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charts/chart46.xml" ContentType="application/vnd.openxmlformats-officedocument.drawingml.chart+xml"/>
  <Override PartName="/xl/charts/chart47.xml" ContentType="application/vnd.openxmlformats-officedocument.drawingml.chart+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Karenza\Documents\K4 Documents\ParishCouncil\CONSULTATION\MakerWithRame\"/>
    </mc:Choice>
  </mc:AlternateContent>
  <workbookProtection workbookAlgorithmName="SHA-512" workbookHashValue="4jHuYn3XnLa0bvijnlySr99x2h//LQ7APhpx6nwD5XnB6aNVy6i0VmlVLAFPnpP+AK6DXW5Idbr5tO9sF/eXZw==" workbookSaltValue="WuNQi4nQlFR+q5SZ2T/bFA==" workbookSpinCount="100000" lockStructure="1"/>
  <bookViews>
    <workbookView xWindow="240" yWindow="150" windowWidth="20115" windowHeight="7995"/>
  </bookViews>
  <sheets>
    <sheet name="Questionnaire Results" sheetId="1" r:id="rId1"/>
    <sheet name="General Analysis" sheetId="2" r:id="rId2"/>
    <sheet name="Sticky Notes Comments" sheetId="3" r:id="rId3"/>
  </sheets>
  <definedNames>
    <definedName name="_GoBack" localSheetId="0">'Questionnaire Results'!$A$64</definedName>
  </definedNames>
  <calcPr calcId="152511"/>
</workbook>
</file>

<file path=xl/calcChain.xml><?xml version="1.0" encoding="utf-8"?>
<calcChain xmlns="http://schemas.openxmlformats.org/spreadsheetml/2006/main">
  <c r="B15" i="1" l="1"/>
  <c r="C15" i="1"/>
  <c r="H21" i="1"/>
  <c r="H23" i="1"/>
  <c r="H24" i="1"/>
  <c r="H25" i="1"/>
  <c r="H27" i="1"/>
  <c r="H28" i="1"/>
  <c r="H29" i="1"/>
  <c r="H30" i="1"/>
  <c r="H31" i="1"/>
  <c r="H32" i="1"/>
  <c r="H34" i="1"/>
  <c r="H35" i="1"/>
  <c r="H37" i="1"/>
  <c r="H40" i="1"/>
  <c r="H41" i="1"/>
  <c r="H42" i="1"/>
  <c r="H43" i="1"/>
  <c r="H44" i="1"/>
  <c r="H46" i="1"/>
  <c r="H47" i="1"/>
  <c r="H48" i="1"/>
  <c r="H49" i="1"/>
  <c r="H50" i="1"/>
  <c r="H55" i="1"/>
  <c r="H56" i="1"/>
  <c r="H57" i="1"/>
  <c r="H58" i="1"/>
  <c r="H59" i="1"/>
  <c r="H60" i="1"/>
  <c r="H61" i="1"/>
  <c r="H62" i="1"/>
  <c r="H63" i="1"/>
  <c r="H64" i="1"/>
  <c r="H69" i="1"/>
  <c r="H70" i="1"/>
  <c r="H71" i="1"/>
  <c r="H72" i="1"/>
  <c r="H73" i="1"/>
  <c r="H74" i="1"/>
  <c r="H75" i="1"/>
  <c r="H76" i="1"/>
  <c r="H81" i="1"/>
  <c r="H82" i="1"/>
  <c r="H83" i="1"/>
  <c r="H84" i="1"/>
  <c r="H85" i="1"/>
  <c r="H86" i="1"/>
  <c r="H91" i="1"/>
  <c r="H92" i="1"/>
  <c r="H93" i="1"/>
  <c r="H20" i="1"/>
  <c r="D16" i="1" l="1"/>
</calcChain>
</file>

<file path=xl/comments1.xml><?xml version="1.0" encoding="utf-8"?>
<comments xmlns="http://schemas.openxmlformats.org/spreadsheetml/2006/main">
  <authors>
    <author>Huke, Alexander</author>
  </authors>
  <commentList>
    <comment ref="D19" authorId="0" shapeId="0">
      <text>
        <r>
          <rPr>
            <b/>
            <sz val="9"/>
            <color indexed="81"/>
            <rFont val="Tahoma"/>
            <family val="2"/>
          </rPr>
          <t>Huke, Alexander:</t>
        </r>
        <r>
          <rPr>
            <sz val="9"/>
            <color indexed="81"/>
            <rFont val="Tahoma"/>
            <family val="2"/>
          </rPr>
          <t xml:space="preserve">
Yes = Generally in favour with the point of principle</t>
        </r>
      </text>
    </comment>
    <comment ref="F19" authorId="0" shapeId="0">
      <text>
        <r>
          <rPr>
            <b/>
            <sz val="9"/>
            <color indexed="81"/>
            <rFont val="Tahoma"/>
            <family val="2"/>
          </rPr>
          <t>Huke, Alexander:</t>
        </r>
        <r>
          <rPr>
            <sz val="9"/>
            <color indexed="81"/>
            <rFont val="Tahoma"/>
            <family val="2"/>
          </rPr>
          <t xml:space="preserve">
no response on questionnaire
</t>
        </r>
      </text>
    </comment>
    <comment ref="G19" authorId="0" shapeId="0">
      <text>
        <r>
          <rPr>
            <b/>
            <sz val="9"/>
            <color indexed="81"/>
            <rFont val="Tahoma"/>
            <family val="2"/>
          </rPr>
          <t>Huke, Alexander:</t>
        </r>
        <r>
          <rPr>
            <sz val="9"/>
            <color indexed="81"/>
            <rFont val="Tahoma"/>
            <family val="2"/>
          </rPr>
          <t xml:space="preserve">
Unknown or uncertain as to response
</t>
        </r>
      </text>
    </comment>
    <comment ref="I19" authorId="0" shapeId="0">
      <text>
        <r>
          <rPr>
            <b/>
            <sz val="9"/>
            <color indexed="81"/>
            <rFont val="Tahoma"/>
            <family val="2"/>
          </rPr>
          <t>Huke, Alexander:</t>
        </r>
        <r>
          <rPr>
            <sz val="9"/>
            <color indexed="81"/>
            <rFont val="Tahoma"/>
            <family val="2"/>
          </rPr>
          <t xml:space="preserve">
Exact quotes transcribed from questionnaires. Slash '/' denotes different persons comment. Not everyone commented on every question
</t>
        </r>
      </text>
    </comment>
  </commentList>
</comments>
</file>

<file path=xl/sharedStrings.xml><?xml version="1.0" encoding="utf-8"?>
<sst xmlns="http://schemas.openxmlformats.org/spreadsheetml/2006/main" count="485" uniqueCount="422">
  <si>
    <t>Themes</t>
  </si>
  <si>
    <t>Potential issues / Ideas</t>
  </si>
  <si>
    <t>Specific issues/topics</t>
  </si>
  <si>
    <t>Comments on potential locations for development or other issues, ideas and concerns</t>
  </si>
  <si>
    <t>Governance</t>
  </si>
  <si>
    <t>Impact of public sector spending cuts on local services and quality of services. Potential to attract other investment, local jobs, sustainability.</t>
  </si>
  <si>
    <t>Housing</t>
  </si>
  <si>
    <t>In-fill development</t>
  </si>
  <si>
    <t>Housing on farms</t>
  </si>
  <si>
    <t>Residential apartments</t>
  </si>
  <si>
    <t>Yes</t>
  </si>
  <si>
    <t>No</t>
  </si>
  <si>
    <t>No Answer</t>
  </si>
  <si>
    <t>Unknown</t>
  </si>
  <si>
    <t>In-fill (preferred)</t>
  </si>
  <si>
    <t>Building on Green-field / Barns/ Farms</t>
  </si>
  <si>
    <t>Allottments</t>
  </si>
  <si>
    <t>Where:</t>
  </si>
  <si>
    <t>Reduction in 2nd home ownership</t>
  </si>
  <si>
    <t>Conversions (Fortifications etc)</t>
  </si>
  <si>
    <t>Conservation architecture</t>
  </si>
  <si>
    <t>Need for affordable/Local needs housing</t>
  </si>
  <si>
    <t>Flood defense improvements</t>
  </si>
  <si>
    <t>To let/rentable properties</t>
  </si>
  <si>
    <t>Management of affordable home through Trusts</t>
  </si>
  <si>
    <t>Residential care homes/property</t>
  </si>
  <si>
    <t>Apartments</t>
  </si>
  <si>
    <t>Infrastructure</t>
  </si>
  <si>
    <t>Increase car parking capacity</t>
  </si>
  <si>
    <t>Better integration of public transport</t>
  </si>
  <si>
    <t>Voluntary one-way system / reduced size vehicles</t>
  </si>
  <si>
    <t>Traffic control/calming/event management</t>
  </si>
  <si>
    <t>Water transport improvement (Cremyll / Cawsand)</t>
  </si>
  <si>
    <t>Emergency vehicle hub</t>
  </si>
  <si>
    <t>Chemist (in cawsand)</t>
  </si>
  <si>
    <t>Petrol station</t>
  </si>
  <si>
    <t>Maintain toilets</t>
  </si>
  <si>
    <t>Pedestrian safety (school and surgery)</t>
  </si>
  <si>
    <t>Medical hub (doctor, peditatrist, dentist)</t>
  </si>
  <si>
    <t>Economy</t>
  </si>
  <si>
    <t>Local employment</t>
  </si>
  <si>
    <t>Maintain existing services (shop, post office etc)</t>
  </si>
  <si>
    <t>Tourist accommodation increase</t>
  </si>
  <si>
    <t>Retail outlet increase</t>
  </si>
  <si>
    <t>Post office retention</t>
  </si>
  <si>
    <t>Work/live hubs</t>
  </si>
  <si>
    <t>Boat and bike hire</t>
  </si>
  <si>
    <t>Education hub (appreticeships)</t>
  </si>
  <si>
    <t>Better mobile network coverage</t>
  </si>
  <si>
    <t>Windfarms</t>
  </si>
  <si>
    <t>Environment</t>
  </si>
  <si>
    <t>Maintain existing facilities/greenspaces/Gig club/sailing club/congregational church/play areas</t>
  </si>
  <si>
    <t>Maker Heights development</t>
  </si>
  <si>
    <t>footpaths and bridleways (development)</t>
  </si>
  <si>
    <t>Alottments (increased capacity)</t>
  </si>
  <si>
    <t>Ecofriendly lighting</t>
  </si>
  <si>
    <t>Waste management (improvements)</t>
  </si>
  <si>
    <t>Retain woodland cover</t>
  </si>
  <si>
    <t>Ban dog access</t>
  </si>
  <si>
    <t>Beach (enhancements)</t>
  </si>
  <si>
    <t>Getting around</t>
  </si>
  <si>
    <t>Public transport (buses)</t>
  </si>
  <si>
    <t>Cycling &amp; walking</t>
  </si>
  <si>
    <t>Better water links</t>
  </si>
  <si>
    <t>Park &amp; Ride (float - Cremyll)</t>
  </si>
  <si>
    <t>Managing congestion &amp; capacity</t>
  </si>
  <si>
    <t>Green Routes</t>
  </si>
  <si>
    <t>Leisure and Wellbeing</t>
  </si>
  <si>
    <t>Playground &amp;  sports facilities</t>
  </si>
  <si>
    <t>Health service provision</t>
  </si>
  <si>
    <t>Use of open/green spaces and beaches</t>
  </si>
  <si>
    <t>Restrictions to second home ownership? Rates for second homes? Development of youth hotels, campsites, hotels? Need for commercial premises? Need for retail premises, What size retail? Use of farm building for commercial use? Changing economic needs (broadband, commuting, home workings?)</t>
  </si>
  <si>
    <t>Tourism accommodation</t>
  </si>
  <si>
    <t>Business (commercial requirements)</t>
  </si>
  <si>
    <t>Business (retail requirements)</t>
  </si>
  <si>
    <t>Business (small business Units)</t>
  </si>
  <si>
    <t>Economic priorities &amp; changes</t>
  </si>
  <si>
    <t>Environment, sustainability and quality</t>
  </si>
  <si>
    <t>Is there a need to expand conservation areas (built environment)? Are there opportunities to protect new land? Are there areas where flood management should be improved? Is there adequate protection of unique architecture? Impact of Climate change, rising fuel prices, fuel poverty. How will it be delivered? The Rame Peninsula uses 50% more energy that the UK average for energy due to high numbers of hard to heat &amp; treat homes (i.e. solid walls) and off-gas grid.</t>
  </si>
  <si>
    <t>Conservation areas</t>
  </si>
  <si>
    <t>Sustainable drainage / flood risk management</t>
  </si>
  <si>
    <t>Design standards</t>
  </si>
  <si>
    <t>Landscape character (are unique elements of our landscape at risk?)</t>
  </si>
  <si>
    <t>Renewable energy provision (size, type, location</t>
  </si>
  <si>
    <t>Development idea/opportunity</t>
  </si>
  <si>
    <t>Comments</t>
  </si>
  <si>
    <t>Residential development (70% open market/ 30% Local Needs) to the West of lvy Cottages, Cremyll including a new road into the Cremyll Shipyard with this development incorporating part of the Obelisk field</t>
  </si>
  <si>
    <t>Residential development in the old Home Farm Barns complex with the farm buildings being sited elsewhere</t>
  </si>
  <si>
    <t>Residential development at Maker Farm Barns with the farm buildings being sited elsewhere.</t>
  </si>
  <si>
    <t>Residential development (no Local Needs) at the paddock behind the Millpoolhead development at Millbrook</t>
  </si>
  <si>
    <t>Local needs housing on the allotments at Kíngsand and Cawsand.</t>
  </si>
  <si>
    <t>Residential development (part open market, part Local Needs) in the Vicinity of Manor Farm, Millbrook.</t>
  </si>
  <si>
    <t>In filled building plots at Anderton House and number 6 Redoubt.</t>
  </si>
  <si>
    <t>Conversion of the ancient monuments for commercial/residential units viz Grenville Battery and number 5 Redoubt.</t>
  </si>
  <si>
    <t>Residential (no Local Needs) development at the Old Oil Storage Depot at Cremyll (Bedrock).</t>
  </si>
  <si>
    <t>Replacement allotments on a green field site to be determined by the Estate after consultation with the farm tenant</t>
  </si>
  <si>
    <t>The development of a creative industry hub for S.E. Cornwall, including studios for arts, music &amp; craft workshops?</t>
  </si>
  <si>
    <t>The conservation and sympathetic use of historic buildings and monuments?</t>
  </si>
  <si>
    <t>The conservation of open spaces for public enjoyment?</t>
  </si>
  <si>
    <t>The development of an Education Hub for S.E. Cornwall embracing natural sciences, architecture, the arts and apprenticeships in arts and crafts?</t>
  </si>
  <si>
    <t>The development of a woodland amenity for the community and wider public use?</t>
  </si>
  <si>
    <t>The development of community, social and entertainment facilities which could include a café, camping, exhibitions and performance of live music / theatre?</t>
  </si>
  <si>
    <t>The provision of affordable housing for local people, sympathetic to the environment administered by a Community Land Trust?</t>
  </si>
  <si>
    <t>The development of a small enclave of work / live units sympathetic to the environment for the use of local small businesses and administered by a Community Land Trust?</t>
  </si>
  <si>
    <t>Do you support the creation of a community-owned Trust to reflect the wishes and priorities of local people that can provide additional facilities and services to meet local need, to add to the local authority services?</t>
  </si>
  <si>
    <t xml:space="preserve">Do you support the concept of local not-for-profit residential and/or nursing homes for the elderly, within the five parishes? </t>
  </si>
  <si>
    <t>Do you support the creation of additional services for local young people, such as volunteering activity, training and apprenticeships?</t>
  </si>
  <si>
    <t>Do you support the idea of providing supervised rented housing for the local young people of the area, to allow them to remain living here?</t>
  </si>
  <si>
    <t>Do you support the creation of new workspace units in the area, to help local people to create new businesses and/or expand their current economic activity?</t>
  </si>
  <si>
    <t>Do you support the creation of a new community centre, with a café, activities and events, training and support services such as CAB, debt counselling etc?</t>
  </si>
  <si>
    <t>Improved ferry landing facilities in Cremyll area</t>
  </si>
  <si>
    <t>Traffic management of coaches and HGV’s across the peninsula (one-way system for such vehicles)</t>
  </si>
  <si>
    <t>Improved parking and integrated transport at Cremyll</t>
  </si>
  <si>
    <t>More questions to come in future consultation event</t>
  </si>
  <si>
    <t>Uncertain</t>
  </si>
  <si>
    <t>Male</t>
  </si>
  <si>
    <t>Female</t>
  </si>
  <si>
    <t>&lt;12</t>
  </si>
  <si>
    <t>25-34</t>
  </si>
  <si>
    <t>35-44</t>
  </si>
  <si>
    <t>18-24</t>
  </si>
  <si>
    <t>12to17</t>
  </si>
  <si>
    <t>45-54</t>
  </si>
  <si>
    <t>55-64</t>
  </si>
  <si>
    <t>65-74</t>
  </si>
  <si>
    <t>74+</t>
  </si>
  <si>
    <t>Affordable homes</t>
  </si>
  <si>
    <t>cgbrown@smartemail.co.uk</t>
  </si>
  <si>
    <t>01752 822828</t>
  </si>
  <si>
    <t>Greater local control over local services and assets (i.e. car parks)</t>
  </si>
  <si>
    <t>rogerandjudy@btconnect.com</t>
  </si>
  <si>
    <t>01752 823193</t>
  </si>
  <si>
    <t>Not at anderton - flood risk, no mains sewerage system / mains water is inadequate / need to be sensitive to heritage</t>
  </si>
  <si>
    <t>hosside.dsps@tiscali.co.uk</t>
  </si>
  <si>
    <t>01752 823994</t>
  </si>
  <si>
    <t>jjasquith@btinternet.com</t>
  </si>
  <si>
    <t>01752 823588</t>
  </si>
  <si>
    <t>Total</t>
  </si>
  <si>
    <t>driftwood.cornwall@hotmail.co.uk</t>
  </si>
  <si>
    <t>rueben.melville@hp.com</t>
  </si>
  <si>
    <t>kiimss@hotmail.com</t>
  </si>
  <si>
    <t>collines@toucansurf.com</t>
  </si>
  <si>
    <t>01752 822229</t>
  </si>
  <si>
    <t>Flood risk / what about drainage and flood risk / already a muddy area</t>
  </si>
  <si>
    <t>I don't believe our local infrastructure is good enough to support further development / high increase in traffic and destruction of the countryside / can our infrastructure cope (sewage and traffic)</t>
  </si>
  <si>
    <t>01752 822880</t>
  </si>
  <si>
    <t>Sheila Newell</t>
  </si>
  <si>
    <t>sheila.gwelanmor3@talktalk.net</t>
  </si>
  <si>
    <t>No needed - don't development the allotments / Better to build on fields rather than allotments / make available smaller alottments / should not be further than existing alottments, if REALLY necessary / only in addition to existing ones</t>
  </si>
  <si>
    <t>Management of trees and woods entering cremyll nr empacombe - needs thinning</t>
  </si>
  <si>
    <t>w.tunbridge864@btinternet.com</t>
  </si>
  <si>
    <t>Buildings, landscape and beaches MAKE the place special / Climate change is effecting the areas i.e. landslips and storms / need to review flood defense and change / need to retain in-keepingness of village development / coast path erosion needs to be monitored and managed as things change into the future / cliffs and erosion need to be looked at and better planned for future management / need to conserve ancient monuments</t>
  </si>
  <si>
    <t>Housing Trust / housing trust / if this allows disabled people to live independent lives then great / very important / why supervised? / not quite sure what is meant by pupervised but sounds an excellent idea</t>
  </si>
  <si>
    <t>Maker Heights already? / Noise control needed / in a suitable location / too late / yes but are the ones we already have occupied</t>
  </si>
  <si>
    <t>Our 'out of the way' location makes reduced use of the car very difficult, epecially for my job / more cycle paths and routes would be great / more designated cycle paths / need to ensure existing routes are maintained before developing new ones / what are the barriers for people using existing routes and services / current facilities are adequate / no cycling on the minnadhu / zebra crossing needed near the srugery and near to playground</t>
  </si>
  <si>
    <t>Already in place / Maker has this covered / if self financing / better use of current facilities / a good campsite but no upmarket - need accommodation for normal people not glampers / keep maker junction open</t>
  </si>
  <si>
    <t>Old Ship Inn - change use into appartments? / Villages have significant amounts of higher priced houses therefore require 100% social housing / housing associations/ reclaim unused or inhabitated buildings / compulsory purchase on vacant properties where they've not be occupied for several years / the preservation of the countryside should be paramount / no greenfield</t>
  </si>
  <si>
    <t xml:space="preserve">One way traffic through Fore Street Kingsand - Garrett Street through to Cawsand / make fore street one way / stop parking by the triangle in Cawsand / Congestion is only a peak time issue and in summer hols / traffic lights on hounster hill / Kingsand needs more residential parking spaces / a one-way system would be great / I would oppose new routes and major transport works. The B3427 although narrow in places is an adequate route for delivery vehicles and cars in access to villages. Building a larger network of roads would only encourage further housing development and eventually destroy one of the few beautiful, relatively unspoilt coastal areas remaining in Cornwall / congestion around Whitsand appualing / are double deckers necessary / don't think this is an issue / key issues to limit development on the peninsula / make traffic wardens give a longer grace period / traffic lights needed along fore street in the summer to access car park / a one-way system is a sensible suggestion / too many large lorries cause congestion on hounster hill </t>
  </si>
  <si>
    <t>What are these? / more off-road footpaths / how feasible is this? / current routes are adequate / sound good / reduce speed at Cremyll</t>
  </si>
  <si>
    <t>Broadband - better and faster needed / farm buildings for toursim - conversion to holiday lets / need to retain attractiveness of peninula for tourims / Holiday homes should pay at least 100% of Council tax / fibre optic broadband will be here soon / restrictions to number of second homes / greater home working and use of broadband</t>
  </si>
  <si>
    <t>Absolutely opposed to this - we have so few ancient monuments left, they should be protected and preserved for future generation instead of developing them? / retain public use and accessibility is important in any potential development / good idea but what about infrastructure / need to retain public access / provided development is sympathetic / only if thsi protects and enhances their historical features and enables access / roads too narrow / local needs only</t>
  </si>
  <si>
    <t>This should be a priority / set up a peer to peer/credit union system for local people to invest in and provide funds for individual and businesses and community projects / millbrook football club? / if units are lived in by locals etc / local needs only</t>
  </si>
  <si>
    <t>Support if local residents are given priority / needed quickly / older people especially would be pleased as having to travel to visit loved ones is now very hard. Local people needing care would love to stay local / anything to help young people to stay would be good / wonderful idea / good idea</t>
  </si>
  <si>
    <t>Making best use of all the areas community assets and building is necessary / Counselling and support would be very welcome / we already have access to lots of these services and have many community buildings to use / only needed in Millbrook / new café faciliates would take away trade from existing businesses - need to compliment not compete / could take place in community hall / use community halls for this</t>
  </si>
  <si>
    <t>Improved now A-Line provide a circular service / double deckers only carry a few passengers along cliffs and negotiating villages is rediculous / integrate ferries and buses better /empty buses cause pollution / better community bus network / important for elderly population / very poor (2 hourly buses is bad enough without having to wait for 4 hours to return from Plymouth) / need to encourage less cars entering cremyll for ferry drop off / A-line offer a good services - poor on sundays and bank hols / integrate timetable better / small buses better integrated / higher frequency smaller buses / reduce traffic going into cremyll / buses to Ste Germans rail station would be good and Plym station</t>
  </si>
  <si>
    <t>Support what's already there / pedestrian ferry from Millbrook to Plymouth? / great idea - but weather dependant / interesting thought / winter ferry from Cawsand to Plym would be great</t>
  </si>
  <si>
    <t>Restrict or increase tax on 2nd homes / at least two families have more than one holiday home in the area - this shouldn't be allowed - one is almost never used / providing this is not for 2nd homes, campsites, hostels, B&amp;B's all make a +ve contribution to the community / There is ample tourist accommodations and the moment / need to maintain the village community - already too many holiday homes / develop campsite at maker / legislation to ensure higher occupancy of 2nd homes / 2nd homes are killing the community / restrict number of holiday homes / tourism does not provide sustainable economic development for the area - low paid and temporary / I feel that thsis already sufficient tourism accommodation in the area, and that in the summer months the villages don't have the parking or capacity to accomodate increase visitors. I believe there should be a cap on the number of second homes on the peninsula - otherwise communities are destroyed and the economy suffers as houses lie empty for most of the year. In an ideal world, second home owners would pay a financial levy to, for example, the Parish Council which would then be ploughed back into the local community / Limit second homes &amp; holiday lets / plenty enough already / encourage revenue into area - more hotels and guest houses / sufficient at present / too many second homes spoil the community feel of the village - we need some - who would sell their house and not to a 2nd home owner? / there is plenty / only current level - no more! / need to restrict number of 2nd homes / better development of maker campsite would be welcomed</t>
  </si>
  <si>
    <t>Use Tregantle car park, local areas for transit storage and redistribution / 2nd homes should be taxed much more highly / help local businesses take on apprenticeships / encourage high tech internet based businesses / make use of empty buildings / if it brings more employment / I would not support building in underdeveloped areas, although more business opportunties would be good</t>
  </si>
  <si>
    <t>Already have empty shops in Millbrook / we do not want to become another looe or Polperro - this is why visitors come to Kingsand and Cawsand / Good old fashioned holidays / the population base is not big enough to support further retail outlets / protect fuel stations, hardware, chandlery before they're gone - some have already / no out-of-town shopping type developments / good services prsently although they need to be retained / maybe more for holiday makers and children / encouragement of existing small shops but discourage larger supermarkets / butchers and fish mongers would be good / I would not support building in underdeveloped areas, although more business opportunties would be good</t>
  </si>
  <si>
    <t>Point Europa is doing well already / Expansion of Gallows Pk Units / Small low cost business units could stimulate the Peninsula / upgrade, develop, improve existing busines parks / need for small business premises and services i.e. hairdresser / encourage setting up of small business and financial support for new enterprises / Small independent businesses and srtisan shops that thrive on the toursim industry and are sympathetic to the local area should be encouraged / Maker heights could help with this - needs development - nothing ever changes! / the units near SS gas are sufficient / youth hostels and campsites are a good ideas / not commercial hotels /  I would not support building in underdeveloped areas, although more business opportunties would be good</t>
  </si>
  <si>
    <t>Over development of this area / Protect the barn owls / are these being used at the moment? / this would make me very sad but i suppose this is 'progress' / road unsuitable too many bends / local needs not holiday / more should be affordable to local families - development should be sensitive to local landscape</t>
  </si>
  <si>
    <t>Need to 'sympathetic use' in character with the building / these building should be preserved and this would help</t>
  </si>
  <si>
    <t>But not just arts and crafts / Excellent idea</t>
  </si>
  <si>
    <t>Already exists in Mt Edgcumbe CP / we already have maker for that / depends on the definition of amenity / better management of existing woodland / no need just look around you / as long as no impact on visual landscape</t>
  </si>
  <si>
    <t>This should have priority / provided access can cope / for local people only / affordable housing would be welcomed / good idea - need for an aging population / of paramount importance to any development / local needs only / extremely important - otherwise the whole area will be holiday homes only</t>
  </si>
  <si>
    <t>There are many opportunities to help and engage volunteers / Aprenciship and local skills development i.e. boat building / Consider Rame Peninsula Beach Care - local charity</t>
  </si>
  <si>
    <t>A bit primative at present / if viable / Improved waiting faciliaites would be great / better quality faciliaites / Shelter is needed / disabled access to ferrry needs improvement / needs to accommodate poor weather conditions / to enable easier access / extended slipway / later running of ferry at weekend to access Royal William Yard / impact on local residents to be minimised / free parking to encourage ferry use</t>
  </si>
  <si>
    <t>Not if it means the cliff road at Whitsand / Essential esp in summer season / better signage / do not think this is feasible - Hounster hill is a nightmare with coaches / 20 MPH in Kingsand and Cawsand / don't like the idea of heavy traffic on the coast road / could have a negative impact on Military Rd</t>
  </si>
  <si>
    <t>Parking is adequate at present / better promotion of park and ride would be good / bus not to leave BEFORE the ferry has landed!!! / nothing wrong with parking as it is / parking enforcement need improving / integrated tickets with bus, parking. Ferry. venues / much needed</t>
  </si>
  <si>
    <t>Can you raise enough support and physical helpers? Everybody always agrees and then don't volunteer to help carry things out! / it makes sense for the car park to become a source of income generation for investment of local amenities i.e. toilets / Free car parking for PERMINENT residents / out of village car park for long stay vehicles (above Jackmans meadow) / use redundant buildings not agri land / The local Parish Council is best placed to make decisions regarding issues affecting the locality and local people / more local control of local planning issues and control / the future will need to have greater local control over our own communities. More looking after ourselves. A good thing as we know the area better than anyone sat in Truro / car parks - YES - albeit local population must have access to free residential parking / potential for delivering real local benefits and savings on overheads.</t>
  </si>
  <si>
    <t>Does this mean rented? If so YES / As seen with new homes in Crafthole a number of young couples and families now live there. Currently this is only possible in the villages if families are on high incomes. Affordable homes are essential, but new builds on brownfield sites are better than greenfield development / Housing - are we building to addres future need for local people or to enable retirement into the areas from 'up country.' / Property needs to be developed for people not profit / affordable homes need to be retained as such and not sold off / rennovated buildings need to be more sympathetic to the histrorical heritage of the area / would prefer use of in-fill / no green field development / Not Maker / Re claim homes not lived in or inhabitated for over 5 years / what price makes properties affordable? / it is vital that young people stay in the area / we have plenty of council and housing ass homes on the peninsula - what is needed is the right kind of accommodation with the right number of rooms / for local people who are resident here only / nervous at the thought of green field sites being used / local connections are important - trust houses / careful long-term management needed / I think more than 40% local needs is needed as it's almost impossible for local families to buy / we have few suitable areas</t>
  </si>
  <si>
    <t>In current disused or derelict buildings / not on agri land / close to farm buildings / Agricultural land in the area is economically and aesthestically necessary, in terms of attracting tourism and retaining the Rame Peninsula as a AONB / no green field - within farm buildings ok / minimal green field development / need for agriculture / development of redundant buildings in preference to building on farmland / we should refurb and convert in prefence to building on green space / As long as housing is sensitive to local landscape / only with farmers and landowners agreement</t>
  </si>
  <si>
    <t>General need for rentable homes on long-term tenancy / Avoid floodable areas / Avoid Greenfied development / survey of 2nd homes and empty homes needed / no greenfield development / no in-fill development / use of vicarage - possibility of developing into old people home / only if affordable - not luxury or private estates / Larger building could be converted to appartments for affordable rent and accommodations / not always popular - many empty appartments in Plym / infill development better than greenfield / If housing trusts / refurb and infill for starter homes - young and elderly / there is definitely  a need for affordable housing in the are but it has to be located correctly and away from prime areas such as the villages of Kingsand and Cawsand. Many perminent residents have worked, and saved, hard to afford properties there and i feel that affordable homes should not be built in AONB or those that attract premium property prices. I also have concerns that, once past Millbrook, the existing infrastructure wouldn't be able to support new homes, affordable or otherwise. Wherever new housing is built, this will set a precident and allow further development and this is a major concern / assisted living arrangement for elderly in a shared house / provision for the elderly - existing Council provision no longer reserved for the them / ship in would make ideal appartments for locals not second homes! - for young or old / does this mean shelter housing? It would be lovely if there were facilities for the elderly without them having the leave the village / the nearest residential development is antony - one on the outskirts of Cawsand and Millbrook would be very welcome - the vicarage is a possibility / the Kingsand vicarage would make a great respite home</t>
  </si>
  <si>
    <t>Park and ride using Cremyll / more affordable car parking for commuters at Cremyll / better cremyll ferry is needed esp in winter months / better promotion of park and float and ease of ticketing, parking etc / Unclear as to proposal? / river transport is underutilised / combined ticketing / paying for parking inhibits use of ferry / parking in Stonehouse need to remain free too - as well as Cremyll / Plymouth water taxis would be good</t>
  </si>
  <si>
    <t>Millbrook is well served but faciliaites need to be better known / There are great play areas for children in Cawsand and Millbrook - must make sure they are kept and maintained / Cawsand has a brilliant playground / definite need to protect parks and green areas esp woods - so important to me and the lives of my children / A larger newer community hall would be required to improve leisure i.e. indoor activities / do we really understand what faciliaites we have available and are we making the best use of the them? / what factors stop people using certain services within the area? / need to sure best assett management / need maintenance &amp; nothing more / promotion and co-ordination of current facilities is important / pool at Torpoint?! / A sport centre near Kingsand/millbrook would be a great asset / Already pretty good don't meddle too much</t>
  </si>
  <si>
    <t>Improve health faciliaites in Millbrook / Health centre with physio, dentist, more GP's / Better faciliaties in Torpoint needed / pharmacy delivery services is great and must be protected / Ambulance services and centre needed for peninsula / already exists with good doctor surgery and pharmacy / need to maintain longer operating times rather than new facilities / Surgery opening for longer is needed / podiatrist service to be offered by Rame Group Practice / doctors access is poor and opening hours not long enough / pick up point for prescriptions in Kingsand/cawsand / ambulance on this side of the river / health services are quite good / Already pretty good don't meddle too much</t>
  </si>
  <si>
    <t>Rame is lucky / Free access to the coast, river and country park / need to ensure future of Mt Edgcumbe CP / kayaks on Cawsand beach is thin end of wedge / local swimmers are more important than commercial ventures - it's our beach lets keep it that way / don't make beaches too touristy / Keep dogs off all beaches / beach cleanups, litter bins and beach safety are important / close beaches to dogs at Kingstand from easter to Sept / free access but education to help look after beaches and wild places / A definite 'yes' to the protection and enhancement of green space / need 100% protection / beach clears are great / open spaces need protecting from poor parking / ideally dogs should be banned on Kingsand beaches as dog faeces is often a big problem. There is plenty of other dog walking space / Already pretty good don't meddle too much</t>
  </si>
  <si>
    <t>Protect and extend / perhaps a maintenance fund should be set up to help conserve the areas unique heritage and buildings esp the Institute / maintenance is a key priority / Keep the area unspoilt / conserve and better manage as much as possible / important to maintain character of the year / enforcement needs to improve / Rame peninsual in its entirety to be designated as a conservation area / more information need so people know what's important and how to protect it / There is inconsistency in implementation of policy presently / no case for expansion, reduce present restrictions</t>
  </si>
  <si>
    <t>Vital to protect village from surface flooding / better protection might encourage development / Village flood management plan is needed and needs to plan for climate change / need to manage local natural environment to help protect against flooding / catchment management approaches / new road flood down from surgery / flood defense to be built in Kingsand and Cawsand and seaton - enhance natural flood defense i.e. like dartmoor and upstream thinking / whole drainage system needs replacement, basic road sweeping is needed to keep drain clear / drainage needs upgrading - ditches redug, drains cleaned. Need to explore capacity to cope with higher rainfall / very important / not a general problem - need to keep drains clear</t>
  </si>
  <si>
    <t>Current new build standards are very poor with out-of-keeping buildings / Most new building are empty most of the year / No more 'eyesore' inappropriate developments / high standards are need to ensure the uniqueness of villages and area is not lost / new building should fit better with the local archtecture / rennovated buildings must fit in better with the existing heritage buildings / very much need to conserve attractiveness of villages / new building must be in keeping / very important as local landscape could be changed and character of parish lost / high cost vs low return and effect on greenhouse gases is trivial - go nuclear</t>
  </si>
  <si>
    <t>Hydro power eg use Millbrook Lake / Dam / Small turbines on local streams / Rame is a good location for a carefully sited wind farm or solar farm - but watch AONB and SSSI needs / No wind farms please / wave power use would be great / all suitable public buildings should have PV panels / Would a WREN in Rame be stuitable / Tidal? not huge windmills / definitely / no wind farms or large or medium PV farms / no windfarms / hot rocks / wind farms at sea not land / solar farms only not wind, solar panels more efficient &amp; not such an impact on the landscape / would support PV on roofs - but think there is a great deal of local opposition / not appropriate in conservation areas etc - develop renewables with care</t>
  </si>
  <si>
    <t>Belive the cremyll/Edgcumbe area is ideal for expansion (housing and business units) / if houses are needed this gives good commuter links to Plym - no need to use cars / would prefer 70% local needs and 30% open market! / this would make a nice little community / any new building should accommodate biodiversity offsetting i.e. planting of trees and conservation enhancements / high increase in traffic and destruction of the countryside / should be 50/50 / need to proceed with caution, property to be inkeeping / engagement of residents important / this would have a big impact and needs thought and advice / increase local needs element / more should be affordable to local families - development should be sensitive to local landscape / Why?</t>
  </si>
  <si>
    <t>This is an 18thC Listed building complex and unique farm that must be conserved in any development / use farm buildings only / potential for conversion to holiday lets? Small changes only / are these being used at the moment? / what options are there for relocation of farm buildings/ this would make me very sad but i suppose this is 'progress' / more should be affordable to local families - development should be sensitive to local landscape / don't waste resources on old buildings</t>
  </si>
  <si>
    <t>These are well used alottments with good shelter weather protection and handy access for locals / KEEP the ALLOTMENTS / ensure all allotments are used with local allocation / Slopey development could increase flood risk / there should be NO building on the allotments, esp in Cawsand being so near the cliffs / high increase in traffic and destruction of the countryside / need to retain availability of alottments to anyone that wants one / no mention of coombe park / people are desperate for allotments - make sure the people who have them are actually using them / not unless better alottment can be provided / alottments are needed for storage and wood storage too - need for general village living, they aren't just for hobby diggers / we need more allotments not less / allotments should not be developed - important for flood management and landscape impact / but with care and at a very small scale</t>
  </si>
  <si>
    <t>No extra transport / local needs only / instructure limits development</t>
  </si>
  <si>
    <t>These already exist? / what about Gallows prk? / All these things would enhance the local area / Maker has great potential but run-downness is not attractive / need to retain peacefullness of local area and manage wider impact / use existing buildings / very welcome / this would be very beneficial tot he local community / Maker camp barely covers its running costs - development will be extremely costly - do what we can but don't be too ambitious - some rebuild might be worthwhile if more cost effective</t>
  </si>
  <si>
    <t>Need more information? / provided they for local people / not for new arrivals with development in mind / High quality trustees / many people in the local area will support this and help / Would like to know more about this / provided it's open to the whole community and financially viable / we already have all that we need - no more quangos please</t>
  </si>
  <si>
    <t>All development needs to be flood aware and avoid spring lines / need overview of access / two pinch points are Anthony and Crafthole - need bypass at anthony / need one way traffic system (could be seasonal or time limited) / Traffic lights on hounster hill / wider assessment of sewage and water systems need - lower Anderton lacks both / Innovations - use water transport more to deliver bulk and heavy goods / If affordable housing is built for local people it ought to have a stipulation in the sale that says buyers/renters should have lived in the areas for so many years before they are eligible to buy / Unfortunately when selling your house everyone wants to best price they can get - selling to an outsider doesn't come into it. Look at our local population more come from somewhere else - on the other hand they do keep the local community alive / Rame is such a wonderful area. We need development, especially we want to retain our community and provide for younger generations (jobs and housing), but we must protect what we have at all costs / significant development needs improvement to roads and additional parking will be needed / how about a breakwater to protect Cawsand and Kingsand / A leisure harbour would be nice / housing is too expensive esp for young people / second home ownership is the most significant challenge facing the villages and their long-term sustainability - threatening a vibrant and thriving community - we need legislation to help with this / more renting would be welcome / I would like the l;and and woodland management of the area to be improved. Links with colleges and university's to provide practical experience studing horticulture, land management, agri and woodland management, renewable technologies / loss of current tenant farmer is concerning / sponsor locals to engage with University's and Colleges / The charm of Cawsand and Kingsand is makes it and its historical past - don't let us forget this. We must work to retain its charm / need action on rubbish and stopping people put it out prior to collection / resurfacing of new road important / NO ROAD HUMPS / Emergency help - could there be a list of people who would be willing to help even if only to give tea and sympathy or helping to clear the mess left / the management of trees and woodland inc thinnings improve views and encourage growth and biodiveristy of wild flowers / all these measure are useless if the infrastructure isn't improved - better roads / Who is going to pay for all of this? / new road is dangerous for walking and driving - need a 20 MPH limit, the road is sinking in places and needs attention / this is a very worthwhile document but it's important to include as much information as possible to enable informed comments / there is little provision for boat launch faciliaities in the are i.e. launching slip. This could be provided at cremyll. No building on greenfield areas. Ship Inn to be developed for local needs / affordable homes should be a top priority - as long as they are environmentally sensitive. Second home ownership should be restricted as much as possible. Boat services should be increased / new development need new infrastructure - roads, transport, schools, services - Our principle should be to preserve what we have where we can and get priorities sorted / It's good to work with other parishes but we must retain our distinctiveness - the peninsula rarely speaks with one voice / balancing the needs and wants of visitors and residents is important in moving forward / Tregantle car park could be a hub for the whole peninsula, with freight transfer and bus interchange + other services such as ambulance etc etc</t>
  </si>
  <si>
    <t>Gender / Age</t>
  </si>
  <si>
    <t>Roughly 140 new homes on Rame Peninsula are envisaged by 2030 to align with the Cornwall Local Plan (40% affordable): (Millbrook 65); (Maker with Rame 30); (Sheviock 20); (Antony 15); (St John 10). Other issues: Aging population? live/work accommodation? young people/starter homes? Infill development? green field development vs refurb/conversions?</t>
  </si>
  <si>
    <t>Key destinations? car parking? integration of transport (ferry, car, bus, cycle)? Areas on the peninsula needing major transport works? New routes? Voluntary one way system for heavy goods vehicles  around peninsula?</t>
  </si>
  <si>
    <t>New facilitates? Pharmacies? Surgeries? Clinics? Ambulance centre? Protection/enhancement of green space, risks to green environment (inc beaches)</t>
  </si>
  <si>
    <t xml:space="preserve">No </t>
  </si>
  <si>
    <r>
      <t xml:space="preserve">Potential development opportunties put forward by </t>
    </r>
    <r>
      <rPr>
        <b/>
        <sz val="16"/>
        <color rgb="FFFF0000"/>
        <rFont val="Calibri"/>
        <family val="2"/>
        <scheme val="minor"/>
      </rPr>
      <t>Rame Conservation Trust</t>
    </r>
  </si>
  <si>
    <r>
      <t xml:space="preserve">Potential development opportunties put forward by </t>
    </r>
    <r>
      <rPr>
        <b/>
        <sz val="16"/>
        <color rgb="FFFF0000"/>
        <rFont val="Calibri"/>
        <family val="2"/>
        <scheme val="minor"/>
      </rPr>
      <t>Mt Edgcumbe Estate</t>
    </r>
    <r>
      <rPr>
        <b/>
        <sz val="16"/>
        <color theme="1"/>
        <rFont val="Calibri"/>
        <family val="2"/>
        <scheme val="minor"/>
      </rPr>
      <t xml:space="preserve"> (Dec 2012 - Wiseman)</t>
    </r>
  </si>
  <si>
    <r>
      <t xml:space="preserve">Potential development opportunties put forward by </t>
    </r>
    <r>
      <rPr>
        <b/>
        <sz val="16"/>
        <color rgb="FFFF0000"/>
        <rFont val="Calibri"/>
        <family val="2"/>
        <scheme val="minor"/>
      </rPr>
      <t>The Peninsula Trust</t>
    </r>
  </si>
  <si>
    <t>General comments</t>
  </si>
  <si>
    <t>Potential development opportunties put forward by Mt Edcumbe Country Park</t>
  </si>
  <si>
    <r>
      <rPr>
        <b/>
        <u/>
        <sz val="16"/>
        <color theme="1"/>
        <rFont val="Calibri"/>
        <family val="2"/>
        <scheme val="minor"/>
      </rPr>
      <t>Maker with Rame Parish Council - Rame Peninsual Neighbourhood Plan responses</t>
    </r>
    <r>
      <rPr>
        <sz val="11"/>
        <color theme="1"/>
        <rFont val="Calibri"/>
        <family val="2"/>
        <scheme val="minor"/>
      </rPr>
      <t xml:space="preserve"> (Event held on 8 Feb 2014 - responses posted back post event)</t>
    </r>
  </si>
  <si>
    <t>Allotment comments</t>
  </si>
  <si>
    <t>No allotments in Andy Ditch</t>
  </si>
  <si>
    <t>No building on allotments</t>
  </si>
  <si>
    <t>Keep allotments but control them better use all of the area have local control of allocations</t>
  </si>
  <si>
    <t>No property building on allotments</t>
  </si>
  <si>
    <t>Keep the allotments on Earls Drive</t>
  </si>
  <si>
    <t>Resign allotments so that all are cultivated and used bot to be built on</t>
  </si>
  <si>
    <t>No building on allotments local control to ensure all used</t>
  </si>
  <si>
    <t>Treat knotweed st Andrews place and allotments</t>
  </si>
  <si>
    <t>No building on allotments, no building in centre of village, free car park</t>
  </si>
  <si>
    <t>No building in centre of village or on allotments</t>
  </si>
  <si>
    <t>Keep allotments and monitor use</t>
  </si>
  <si>
    <t>Keep the allotments</t>
  </si>
  <si>
    <t>People with allotments should be required to give them up if not used for 2 years. There are way too many abandoned but the waiting list is huge.</t>
  </si>
  <si>
    <t>Alternative sites for houses on the allotment</t>
  </si>
  <si>
    <t>How many people have gardens in Kingsand and Cawsand? Very few, others rely on allotments. Do not build here!</t>
  </si>
  <si>
    <t>The allotments should stay as allotments people want more allotments not less particular as few people have gardens.</t>
  </si>
  <si>
    <t>Vicarage and pension homes</t>
  </si>
  <si>
    <t>Re instate pensioner’s bungalows for pensioners</t>
  </si>
  <si>
    <t>Retirement home/ sheltered accommodation for valued seniors</t>
  </si>
  <si>
    <t>Vicarage Flats for elderly not private</t>
  </si>
  <si>
    <t>Kingsand vicarage converted to care home with extension at rear and side parking would be a problem but garage could be demolished</t>
  </si>
  <si>
    <t>Vicarage OAP home</t>
  </si>
  <si>
    <t>Re-instate OAP status on bungalows and flats in community housing, NOW.</t>
  </si>
  <si>
    <t>The Vicarage needs to be an old people’s home</t>
  </si>
  <si>
    <t>Vicarage needs to be used for village seniors</t>
  </si>
  <si>
    <t>Vicarage needs to be utilised for local use young or old.</t>
  </si>
  <si>
    <t>The vicarage needs converting into apartments for older residents not let out to private renters who already have homes</t>
  </si>
  <si>
    <t>Retirement properties needed so that elderly people; can stay in the area releasing family size properties for families and keeping within their own established communities. ( Not just tiny retirement properties – it is heart-breaking to see elderly people have to get rid of treasured furniture etc.)</t>
  </si>
  <si>
    <t>Institute</t>
  </si>
  <si>
    <t>Save the Institute</t>
  </si>
  <si>
    <t>Orchard</t>
  </si>
  <si>
    <t>Retain the field Coombe end</t>
  </si>
  <si>
    <t>No houses in the orchard they would completely overlook all the other houses at the bottom and their gardens</t>
  </si>
  <si>
    <t>Develop the orchard as an orchard for the village to use and enjoy</t>
  </si>
  <si>
    <t>Keep the field behind Coombe Park</t>
  </si>
  <si>
    <t xml:space="preserve">Ship Inn </t>
  </si>
  <si>
    <t>Turn the ship inn into a youth hostel on the coast path and good for walkers etc</t>
  </si>
  <si>
    <t>Toilets</t>
  </si>
  <si>
    <t>Resolve issues with pumping station on market street noise and breakdowns</t>
  </si>
  <si>
    <t>Keep local toilets</t>
  </si>
  <si>
    <t>WCs maintain</t>
  </si>
  <si>
    <t>Effective management of current public toilets facilities must be open on a full time basis</t>
  </si>
  <si>
    <t>Boats</t>
  </si>
  <si>
    <t>Marina/berths for tourism</t>
  </si>
  <si>
    <t>Stop parking boats on Cawsand beach during summer beach for use by families not boat storage</t>
  </si>
  <si>
    <t>Recycling</t>
  </si>
  <si>
    <t>Recycling bins for the public not just general waste</t>
  </si>
  <si>
    <t>Less complicated recycling collection system</t>
  </si>
  <si>
    <t>Better and more frequent recycling for the local area</t>
  </si>
  <si>
    <t>Better trash and recycling bins that get emptied several times a day in the peak holiday seasons</t>
  </si>
  <si>
    <t>Developing</t>
  </si>
  <si>
    <t>Do not ruin Penlee woods by new building developments</t>
  </si>
  <si>
    <t>Maximise use of Cawsand Square as a recreational area. Allow café style outdoor culture</t>
  </si>
  <si>
    <t>Dust off the plan for the jetty at Garrett St steps.</t>
  </si>
  <si>
    <t>How about affordable business units storage to encourage local businesses?</t>
  </si>
  <si>
    <t>No more building in the village of Cawsand and Kingsand</t>
  </si>
  <si>
    <t>Earls Drive, no building on the only decent allotments in the village</t>
  </si>
  <si>
    <t>Maker overdevelopment? Infrastructure? Drains etc.</t>
  </si>
  <si>
    <t>Environmental /flood</t>
  </si>
  <si>
    <t>Flood prevention scheme for raw water?</t>
  </si>
  <si>
    <t>Build away from flood plains and water courses ensure new developments have sufficient drainage separate from existing systems.</t>
  </si>
  <si>
    <t>More sea defences and flooding defence in square Cawsand and Fore Street Kingsand</t>
  </si>
  <si>
    <t>Repair the sea wall by institute harbour cottage, storm cottage, boat shore</t>
  </si>
  <si>
    <t>Put holding reservoir for flood water at triangle and by Skinners car park to    water through culverts and stop flooding</t>
  </si>
  <si>
    <t>Bigger outfalls for rain water at Kingsand and Cawsand to prevent flooding</t>
  </si>
  <si>
    <t>No houses at Pier Lane need to sort out flooding</t>
  </si>
  <si>
    <t>Bigger waste water outfalls to stop houses being flooded by rain water Cawsand and Kingsand</t>
  </si>
  <si>
    <t>Benign neglect of coast</t>
  </si>
  <si>
    <t>Misc</t>
  </si>
  <si>
    <t>Update sat nav</t>
  </si>
  <si>
    <t>Shop in pub and church in Coombe Park</t>
  </si>
  <si>
    <t>Community composting centre</t>
  </si>
  <si>
    <t>Will this set a standard for further buildings?</t>
  </si>
  <si>
    <t>Keep own natural draining building would stop this</t>
  </si>
  <si>
    <t>Trim back trees on roadside that are overhanging road and ready to fall…Yes Jackmans Meadow</t>
  </si>
  <si>
    <t>More support for Mount Edgcumbe Youth Centre Paid Youth Worker not just volunteers</t>
  </si>
  <si>
    <t>…..Footpaths</t>
  </si>
  <si>
    <t>Street lights to go off between midnight and 5am</t>
  </si>
  <si>
    <t>No development of amenity ground/land</t>
  </si>
  <si>
    <t>Fitting in with the original village</t>
  </si>
  <si>
    <t>Rame “the creative arts” Promote and encourage one above in one form of workshops exhibitions plays etc Linking local talents and encouraging tourism creating jobs in the arts</t>
  </si>
  <si>
    <t>Traffic</t>
  </si>
  <si>
    <t>Road collapsing at Whitsand Bay</t>
  </si>
  <si>
    <t>Heavy goods to travel by sea and river up Millbrook Lake</t>
  </si>
  <si>
    <t>Keep heavy Lorries away to Gallows Park and depot</t>
  </si>
  <si>
    <t>Sign at the start of Earls Drive saying pedestrians use this road as road has increasing traffic particularly delivery vans which often accelerate regardless of other road users ie walkers and horse riders</t>
  </si>
  <si>
    <t>Stop heavy lorry’s artic driving around Whitsands roads collapsing</t>
  </si>
  <si>
    <t>Better signage to ensure large vehicles go along Cliff Road and not Millbrook</t>
  </si>
  <si>
    <t>Zebra crossing by doctors so children can be safe going up from village to the park</t>
  </si>
  <si>
    <t>Use Gallows Park for all transit for all good s groceries timber etc.</t>
  </si>
  <si>
    <t>“0mph speed limit throughout the village – one someone will get hurt or worse</t>
  </si>
  <si>
    <t>Bring in 20mph limit through and around Kingsand/Cawsand 10mph downhill of Fore Street</t>
  </si>
  <si>
    <t>Reduce speed limits do not need speed humps</t>
  </si>
  <si>
    <t>Speed limits – not humps New road surface unsafe for pedestrians</t>
  </si>
  <si>
    <t>One way systems on roads at set times and dates – circular route via cliffs etc</t>
  </si>
  <si>
    <t>Make fore Street one way</t>
  </si>
  <si>
    <t>Transport</t>
  </si>
  <si>
    <t>Need a weather proof waiting room for Cremyll</t>
  </si>
  <si>
    <t>Need Northern Bell back and cheaper fares</t>
  </si>
  <si>
    <t>NB All bus services here receive subsidy large double decker buses cost a lot need smaller single decker buses.</t>
  </si>
  <si>
    <t>It is sensible to route double decker buses through these windy roads re-route possible</t>
  </si>
  <si>
    <t>Bus routes vital hospital St German’s station</t>
  </si>
  <si>
    <t>Stop double decker buses using the area – not needed</t>
  </si>
  <si>
    <t>Sensible bus timetable</t>
  </si>
  <si>
    <t>Buses need to be co-ordinated system from Cremyll to Plymouth to meet the ferries</t>
  </si>
  <si>
    <t>Delegation of bus route funding to local transport committee of the peninsula</t>
  </si>
  <si>
    <t>Cremyll ferry as essential service</t>
  </si>
  <si>
    <t>Delegation of local highway maintenance budget to local transport committee</t>
  </si>
  <si>
    <t>Buses co-ordinated for Cremyll ferry Plymouth</t>
  </si>
  <si>
    <t>No boat hire</t>
  </si>
  <si>
    <t>Buses – little buses only and more of them –direct route to Torpoint. Also go Liskeard empts double decker – waste</t>
  </si>
  <si>
    <t>Smaller sized buses empty doubles cost and pollutes</t>
  </si>
  <si>
    <t>Support excellent community bus scheme</t>
  </si>
  <si>
    <t>Awful bus service help for the elderly IE care home?</t>
  </si>
  <si>
    <t>Parking</t>
  </si>
  <si>
    <t>Give Skinners car park an entrance from new road and close existing one to cars etc.</t>
  </si>
  <si>
    <t>Upper fore street long wall parking for delivery vans</t>
  </si>
  <si>
    <t>Do something about the parking outside Fourlanesend School</t>
  </si>
  <si>
    <t>Need to sort out parking at Fourlanesend School getting bigger all the time</t>
  </si>
  <si>
    <t>Car park at Coombe End farm field behind Council houses</t>
  </si>
  <si>
    <t>Parking @ Coombe Farm</t>
  </si>
  <si>
    <t>Parish Council to run Cawsand Car park</t>
  </si>
  <si>
    <t>Car park at Fourlanesend car park at Top of council houses to keep road clear to Fourlanesend</t>
  </si>
  <si>
    <t>Parking outside Drs Surgery should be short term during surgery hours and not used by locals for 3 days Dangerous corner</t>
  </si>
  <si>
    <t>Community ownership of car park</t>
  </si>
  <si>
    <t>Parking provision of Fourlanesend School</t>
  </si>
  <si>
    <t>No parking signs more visits for tourist coming to stay</t>
  </si>
  <si>
    <t>Safe parking space at Fourlanesend</t>
  </si>
  <si>
    <t>Free car parking in Cawsand will help local businesses</t>
  </si>
  <si>
    <t>Allow overnight parking along wall at top of Fore Street where parking causes no obstruction</t>
  </si>
  <si>
    <t>Second homes</t>
  </si>
  <si>
    <t>2nd homes ran as year round businesses should pay business rates</t>
  </si>
  <si>
    <t>If you buy here maintain your properties</t>
  </si>
  <si>
    <t>Ban second homes</t>
  </si>
  <si>
    <t>Greater levies on second homes</t>
  </si>
  <si>
    <r>
      <t>Tax 2</t>
    </r>
    <r>
      <rPr>
        <vertAlign val="superscript"/>
        <sz val="11"/>
        <color theme="1"/>
        <rFont val="Calibri"/>
        <family val="2"/>
        <scheme val="minor"/>
      </rPr>
      <t>nd</t>
    </r>
    <r>
      <rPr>
        <sz val="11"/>
        <color theme="1"/>
        <rFont val="Calibri"/>
        <family val="2"/>
        <scheme val="minor"/>
      </rPr>
      <t xml:space="preserve"> homes</t>
    </r>
  </si>
  <si>
    <t>Tax second homes</t>
  </si>
  <si>
    <t>Charge business rates on second holiday homes or150% council tax</t>
  </si>
  <si>
    <r>
      <t>Housing needs local restrict 2</t>
    </r>
    <r>
      <rPr>
        <vertAlign val="superscript"/>
        <sz val="11"/>
        <color theme="1"/>
        <rFont val="Calibri"/>
        <family val="2"/>
        <scheme val="minor"/>
      </rPr>
      <t>nd</t>
    </r>
    <r>
      <rPr>
        <sz val="11"/>
        <color theme="1"/>
        <rFont val="Calibri"/>
        <family val="2"/>
        <scheme val="minor"/>
      </rPr>
      <t xml:space="preserve"> homes</t>
    </r>
  </si>
  <si>
    <t>Stop sniping at second home owners they renovate their properties and spend money in the community</t>
  </si>
  <si>
    <t>Holiday homes are destroying our community</t>
  </si>
  <si>
    <t>Increase council tax for second homes to 300% of base rate revenue to 2014 values of properties re-band</t>
  </si>
  <si>
    <t>Cut back on second homes</t>
  </si>
  <si>
    <t>Limit second homes</t>
  </si>
  <si>
    <t>Second homes provide much revenue (jobs) for local companies</t>
  </si>
  <si>
    <t>Anyone who buys property here should have a time limit to maintain to a living standard and if not a holiday let be short term tenancy</t>
  </si>
  <si>
    <t>Stop buying property and leaving to go to ruin</t>
  </si>
  <si>
    <t>Reduce the amount of holiday homes</t>
  </si>
  <si>
    <t>Sustainability</t>
  </si>
  <si>
    <t>The community hall should support by having solar panels</t>
  </si>
  <si>
    <t>Manage trees and bushes around Cawsand car park bordering the road New rd</t>
  </si>
  <si>
    <t>Will the community be able to cope with growth?</t>
  </si>
  <si>
    <t>Tidal power small scale</t>
  </si>
  <si>
    <t>Renewable energy plan for village! Rame renewable energy company</t>
  </si>
  <si>
    <t>Sustainable energy plan for village</t>
  </si>
  <si>
    <t>Water wheel generator in stream instead of wind farms used to be watermill at Cawsand</t>
  </si>
  <si>
    <t>Renewable energy</t>
  </si>
  <si>
    <t>Establish a community fund contributed to by energy suppliers and developers</t>
  </si>
  <si>
    <t>Can we have a trust to get affordable solar panels on houses and business?</t>
  </si>
  <si>
    <t>Empower local authorities to repossesses any building fallen in to disrepair</t>
  </si>
  <si>
    <t>Sonar panels on community hall</t>
  </si>
  <si>
    <t>Ability to claim purchase empty buildings for local use, after period time</t>
  </si>
  <si>
    <t>Definitely no mains gas</t>
  </si>
  <si>
    <t>Mains gas</t>
  </si>
  <si>
    <t>Mains gas if possible</t>
  </si>
  <si>
    <t>Mains gas – yes</t>
  </si>
  <si>
    <t>Local ownership and control of services – keep costs down and the money stays in the community</t>
  </si>
  <si>
    <t>Its possible problem is area of outstanding natural beauty designation solar powered energy room!</t>
  </si>
  <si>
    <t>Maker as solar farm</t>
  </si>
  <si>
    <t>Utilise all old building farm buildings and brown sites before creating new building sites</t>
  </si>
  <si>
    <t>Improve water drainage system</t>
  </si>
  <si>
    <t>Renewable energy development on the peninsula? Possible Rame power Community Company which could reduce energy bills.</t>
  </si>
  <si>
    <t>Affordable Homes</t>
  </si>
  <si>
    <t>Apprenticeship schemes for young people built into housing development</t>
  </si>
  <si>
    <t>More social housing behind Coombe Park Close if housing trust then this may stay social housing</t>
  </si>
  <si>
    <t>Existing housing to be purchased by council through buy- to – let and rented to local people</t>
  </si>
  <si>
    <t>Less holiday homes</t>
  </si>
  <si>
    <t>More affordable houses</t>
  </si>
  <si>
    <t>Build houses that are in keeping with existing houses, not large houses that are unaffordable to locals</t>
  </si>
  <si>
    <t>Row of simple 2 bed cottages at Coombe farm for rental to local families similar to Kiln Close</t>
  </si>
  <si>
    <t>Should put more new houses n Southdown rd. Try to ensure that the have lower rate band A possible</t>
  </si>
  <si>
    <t>Use Maker Heights for low rental houses</t>
  </si>
  <si>
    <t>Are affordable houses to be managed by housing association or will they be second homes in 10 years?</t>
  </si>
  <si>
    <t>No building on waterlogged ground</t>
  </si>
  <si>
    <t>Affordable housing second home use subject to planning permission encourage young families back to the community</t>
  </si>
  <si>
    <t>Sustainable housing wages and jobs to sustain our youth</t>
  </si>
  <si>
    <t>Youth housing that low paid young people can afford or they will all leave the area</t>
  </si>
  <si>
    <t>Affordable housing why no jobs expensive travel more benefits being paid</t>
  </si>
  <si>
    <t>Affordable housing for our children social housing what about the land from Cawsand fort and forder</t>
  </si>
  <si>
    <t>Affordable homes at Maker</t>
  </si>
  <si>
    <t>Real affordable housing for families young with a service connection to the village and who want to live here not affordable for holiday home millionaires</t>
  </si>
  <si>
    <t>Affordable homes only</t>
  </si>
  <si>
    <t>Build at Maker camp, Battery</t>
  </si>
  <si>
    <t>No new housing at Maker Camp</t>
  </si>
  <si>
    <t>Affordable housing in the woodlands veg patch</t>
  </si>
  <si>
    <t>Lack of affordable housing targeted at young people staying with parents build extension but not enough off road parking – problem</t>
  </si>
  <si>
    <t>Affordable houses build on outskirt of village not in the middle not on allotments – affordable houses affordable rents for local people</t>
  </si>
  <si>
    <t>Traffic light or some sort of traffic control to cope with jams on Fore Street in the summer</t>
  </si>
  <si>
    <t>Affordable housing for young people</t>
  </si>
  <si>
    <t>Ex authority homes (like in Exmoor) can only be sold not let out as holiday homes to people moving and working in the area.</t>
  </si>
  <si>
    <t>More affordable housing for local residents</t>
  </si>
  <si>
    <t>Additional housing could be located at the top of Coombe Park affordable I beds</t>
  </si>
  <si>
    <t>Jobs to go with affordable housing</t>
  </si>
  <si>
    <t>Build social housing behind Coombe Park close housing trust to ensure that they stay so</t>
  </si>
  <si>
    <t>Convert part of Cawsand car park to affordable housing similar to Kiln Close new car park on village out skirts on Coombe Farm land, double yellow line all the way up the road past Coombe Park new revenue</t>
  </si>
  <si>
    <t>We need houses built that working families can afford to buy</t>
  </si>
  <si>
    <t>Row of cottages beyond the triangle towards Forder they could be designed and enhances the area</t>
  </si>
  <si>
    <t>Affordable homes at Cremyll positive action to provide to local families</t>
  </si>
  <si>
    <t>Southdown for rentable housing</t>
  </si>
  <si>
    <t>When allocating social housing give to local people who are already part of the community and have lived here all their lives</t>
  </si>
  <si>
    <t>Affordable housing at Cremyll</t>
  </si>
  <si>
    <t>Comments from Sticky Notes (8/2/14)</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</si>
</sst>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b/>
      <u/>
      <sz val="10"/>
      <color theme="1"/>
      <name val="Calibri"/>
      <family val="2"/>
      <scheme val="minor"/>
    </font>
    <font>
      <u/>
      <sz val="11"/>
      <color theme="10"/>
      <name val="Calibri"/>
      <family val="2"/>
      <scheme val="minor"/>
    </font>
    <font>
      <sz val="9"/>
      <color theme="1"/>
      <name val="Calibri"/>
      <family val="2"/>
      <scheme val="minor"/>
    </font>
    <font>
      <b/>
      <sz val="9"/>
      <color theme="1"/>
      <name val="Calibri"/>
      <family val="2"/>
      <scheme val="minor"/>
    </font>
    <font>
      <sz val="16"/>
      <color theme="1"/>
      <name val="Calibri"/>
      <family val="2"/>
      <scheme val="minor"/>
    </font>
    <font>
      <b/>
      <sz val="16"/>
      <color theme="1"/>
      <name val="Calibri"/>
      <family val="2"/>
      <scheme val="minor"/>
    </font>
    <font>
      <b/>
      <sz val="14"/>
      <color theme="1"/>
      <name val="Calibri"/>
      <family val="2"/>
      <scheme val="minor"/>
    </font>
    <font>
      <sz val="9"/>
      <color indexed="81"/>
      <name val="Tahoma"/>
      <family val="2"/>
    </font>
    <font>
      <b/>
      <sz val="9"/>
      <color indexed="81"/>
      <name val="Tahoma"/>
      <family val="2"/>
    </font>
    <font>
      <b/>
      <sz val="16"/>
      <color rgb="FFFF0000"/>
      <name val="Calibri"/>
      <family val="2"/>
      <scheme val="minor"/>
    </font>
    <font>
      <b/>
      <u/>
      <sz val="16"/>
      <color theme="1"/>
      <name val="Calibri"/>
      <family val="2"/>
      <scheme val="minor"/>
    </font>
    <font>
      <b/>
      <i/>
      <u/>
      <sz val="11"/>
      <color theme="1"/>
      <name val="Calibri"/>
      <family val="2"/>
      <scheme val="minor"/>
    </font>
    <font>
      <vertAlign val="superscript"/>
      <sz val="11"/>
      <color theme="1"/>
      <name val="Calibri"/>
      <family val="2"/>
      <scheme val="minor"/>
    </font>
  </fonts>
  <fills count="7">
    <fill>
      <patternFill patternType="none"/>
    </fill>
    <fill>
      <patternFill patternType="gray125"/>
    </fill>
    <fill>
      <patternFill patternType="solid">
        <fgColor rgb="FFBFBFBF"/>
        <bgColor indexed="64"/>
      </patternFill>
    </fill>
    <fill>
      <patternFill patternType="solid">
        <fgColor theme="0" tint="-0.249977111117893"/>
        <bgColor indexed="64"/>
      </patternFill>
    </fill>
    <fill>
      <patternFill patternType="solid">
        <fgColor theme="3" tint="0.59999389629810485"/>
        <bgColor indexed="64"/>
      </patternFill>
    </fill>
    <fill>
      <patternFill patternType="solid">
        <fgColor rgb="FFFFFF00"/>
        <bgColor indexed="64"/>
      </patternFill>
    </fill>
    <fill>
      <patternFill patternType="solid">
        <fgColor theme="6" tint="0.39997558519241921"/>
        <bgColor indexed="64"/>
      </patternFill>
    </fill>
  </fills>
  <borders count="46">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hair">
        <color indexed="64"/>
      </right>
      <top style="medium">
        <color indexed="64"/>
      </top>
      <bottom style="medium">
        <color indexed="64"/>
      </bottom>
      <diagonal/>
    </border>
    <border>
      <left style="medium">
        <color indexed="64"/>
      </left>
      <right style="hair">
        <color indexed="64"/>
      </right>
      <top style="medium">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hair">
        <color indexed="64"/>
      </right>
      <top style="medium">
        <color indexed="64"/>
      </top>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right style="hair">
        <color indexed="64"/>
      </right>
      <top/>
      <bottom/>
      <diagonal/>
    </border>
    <border>
      <left style="hair">
        <color indexed="64"/>
      </left>
      <right style="medium">
        <color indexed="64"/>
      </right>
      <top style="medium">
        <color indexed="64"/>
      </top>
      <bottom style="medium">
        <color indexed="64"/>
      </bottom>
      <diagonal/>
    </border>
    <border>
      <left style="hair">
        <color indexed="64"/>
      </left>
      <right style="medium">
        <color indexed="64"/>
      </right>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style="medium">
        <color indexed="64"/>
      </bottom>
      <diagonal/>
    </border>
    <border>
      <left style="hair">
        <color indexed="64"/>
      </left>
      <right style="hair">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170">
    <xf numFmtId="0" fontId="0" fillId="0" borderId="0" xfId="0"/>
    <xf numFmtId="0" fontId="2" fillId="0" borderId="0" xfId="0" applyFont="1"/>
    <xf numFmtId="0" fontId="4" fillId="0" borderId="8" xfId="0" applyFont="1" applyBorder="1" applyAlignment="1">
      <alignment horizontal="center" vertical="center" wrapText="1"/>
    </xf>
    <xf numFmtId="0" fontId="1" fillId="0" borderId="8" xfId="0" applyFont="1" applyBorder="1" applyAlignment="1">
      <alignment vertical="center" wrapText="1"/>
    </xf>
    <xf numFmtId="0" fontId="4" fillId="0" borderId="4" xfId="0" applyFont="1" applyBorder="1" applyAlignment="1">
      <alignment vertical="center" wrapText="1"/>
    </xf>
    <xf numFmtId="0" fontId="1" fillId="0" borderId="7" xfId="0" applyFont="1" applyBorder="1" applyAlignment="1">
      <alignment vertical="center" wrapText="1"/>
    </xf>
    <xf numFmtId="0" fontId="0" fillId="0" borderId="0" xfId="0" applyAlignment="1">
      <alignment wrapText="1"/>
    </xf>
    <xf numFmtId="0" fontId="6" fillId="0" borderId="0" xfId="1"/>
    <xf numFmtId="0" fontId="7" fillId="0" borderId="4" xfId="0" applyFont="1" applyBorder="1" applyAlignment="1">
      <alignment vertical="center" wrapText="1"/>
    </xf>
    <xf numFmtId="0" fontId="8" fillId="2" borderId="8"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1" fillId="0" borderId="10" xfId="0" applyFont="1" applyBorder="1" applyAlignment="1">
      <alignment vertical="center" wrapText="1"/>
    </xf>
    <xf numFmtId="0" fontId="1" fillId="0" borderId="2" xfId="0" applyFont="1" applyBorder="1" applyAlignment="1">
      <alignment vertical="center" wrapText="1"/>
    </xf>
    <xf numFmtId="0" fontId="1" fillId="0" borderId="5" xfId="0" applyFont="1" applyBorder="1" applyAlignment="1">
      <alignment vertical="center" wrapText="1"/>
    </xf>
    <xf numFmtId="0" fontId="11" fillId="0" borderId="0" xfId="0" applyFont="1"/>
    <xf numFmtId="0" fontId="0" fillId="0" borderId="12" xfId="0" applyBorder="1"/>
    <xf numFmtId="17" fontId="0" fillId="0" borderId="12" xfId="0" applyNumberFormat="1" applyBorder="1"/>
    <xf numFmtId="0" fontId="0" fillId="0" borderId="12" xfId="0" applyNumberFormat="1" applyBorder="1"/>
    <xf numFmtId="0" fontId="0" fillId="4" borderId="12" xfId="0" applyFill="1" applyBorder="1"/>
    <xf numFmtId="0" fontId="0" fillId="0" borderId="13" xfId="0" applyBorder="1"/>
    <xf numFmtId="0" fontId="0" fillId="0" borderId="0" xfId="0" applyBorder="1"/>
    <xf numFmtId="0" fontId="0" fillId="0" borderId="14" xfId="0" applyBorder="1"/>
    <xf numFmtId="0" fontId="0" fillId="0" borderId="0" xfId="0" applyNumberFormat="1" applyBorder="1"/>
    <xf numFmtId="0" fontId="0" fillId="0" borderId="0" xfId="0" applyBorder="1" applyAlignment="1">
      <alignment horizontal="right"/>
    </xf>
    <xf numFmtId="0" fontId="2" fillId="4" borderId="3" xfId="0" applyFont="1" applyFill="1" applyBorder="1" applyAlignment="1">
      <alignment horizontal="center" vertical="center" wrapText="1"/>
    </xf>
    <xf numFmtId="0" fontId="10" fillId="0" borderId="7" xfId="0" applyFont="1" applyBorder="1" applyAlignment="1">
      <alignment horizontal="center" vertical="center" wrapText="1"/>
    </xf>
    <xf numFmtId="0" fontId="9" fillId="0" borderId="7" xfId="0" applyFont="1" applyBorder="1" applyAlignment="1">
      <alignment horizontal="center" vertical="center" wrapText="1"/>
    </xf>
    <xf numFmtId="0" fontId="2" fillId="4" borderId="6" xfId="0" applyFont="1" applyFill="1" applyBorder="1" applyAlignment="1">
      <alignment horizontal="center" vertical="center" wrapText="1"/>
    </xf>
    <xf numFmtId="0" fontId="0" fillId="0" borderId="0" xfId="0" applyAlignment="1">
      <alignment vertical="center"/>
    </xf>
    <xf numFmtId="0" fontId="1" fillId="0" borderId="24" xfId="0" applyFont="1" applyBorder="1" applyAlignment="1">
      <alignment vertical="center" wrapText="1"/>
    </xf>
    <xf numFmtId="0" fontId="1" fillId="0" borderId="24" xfId="0" applyFont="1" applyBorder="1" applyAlignment="1">
      <alignment horizontal="center" vertical="center" wrapText="1"/>
    </xf>
    <xf numFmtId="0" fontId="1" fillId="0" borderId="25" xfId="0" applyFont="1" applyBorder="1" applyAlignment="1">
      <alignment vertical="center" wrapText="1"/>
    </xf>
    <xf numFmtId="0" fontId="0" fillId="0" borderId="2" xfId="0" applyBorder="1"/>
    <xf numFmtId="0" fontId="2" fillId="4" borderId="12" xfId="0" applyFont="1" applyFill="1" applyBorder="1"/>
    <xf numFmtId="0" fontId="2" fillId="4" borderId="13" xfId="0" applyFont="1" applyFill="1" applyBorder="1"/>
    <xf numFmtId="0" fontId="2" fillId="5" borderId="12" xfId="0" applyFont="1" applyFill="1" applyBorder="1"/>
    <xf numFmtId="0" fontId="10" fillId="0" borderId="8" xfId="0" applyFont="1" applyBorder="1" applyAlignment="1">
      <alignment horizontal="center" vertical="center" wrapText="1"/>
    </xf>
    <xf numFmtId="0" fontId="10" fillId="0" borderId="2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4" xfId="0" applyFont="1" applyBorder="1" applyAlignment="1">
      <alignment horizontal="center" vertical="center" wrapText="1"/>
    </xf>
    <xf numFmtId="0" fontId="9" fillId="0" borderId="7" xfId="0" applyFont="1" applyBorder="1" applyAlignment="1">
      <alignment horizontal="center" vertical="center"/>
    </xf>
    <xf numFmtId="0" fontId="9" fillId="0" borderId="8" xfId="0" applyFont="1" applyFill="1" applyBorder="1" applyAlignment="1">
      <alignment horizontal="center" vertical="center" wrapText="1"/>
    </xf>
    <xf numFmtId="0" fontId="9" fillId="0" borderId="5" xfId="0" applyFont="1" applyBorder="1" applyAlignment="1">
      <alignment horizontal="center" vertical="center"/>
    </xf>
    <xf numFmtId="0" fontId="9"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9" fillId="0" borderId="26" xfId="0" applyFont="1" applyBorder="1" applyAlignment="1">
      <alignment horizontal="center" vertical="center"/>
    </xf>
    <xf numFmtId="0" fontId="9" fillId="0" borderId="7" xfId="0" applyFont="1" applyFill="1" applyBorder="1" applyAlignment="1">
      <alignment horizontal="center" vertical="center" wrapText="1"/>
    </xf>
    <xf numFmtId="0" fontId="9" fillId="0" borderId="25" xfId="0" applyFont="1" applyBorder="1" applyAlignment="1">
      <alignment horizontal="center" vertical="center"/>
    </xf>
    <xf numFmtId="0" fontId="9" fillId="0" borderId="8"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0" xfId="0" applyFont="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7"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0" xfId="0" applyFont="1" applyBorder="1" applyAlignment="1">
      <alignment horizontal="center" vertical="center"/>
    </xf>
    <xf numFmtId="0" fontId="9" fillId="0" borderId="0" xfId="0" applyFont="1" applyBorder="1" applyAlignment="1">
      <alignment horizontal="center" vertical="center"/>
    </xf>
    <xf numFmtId="0" fontId="7" fillId="0" borderId="0" xfId="0" applyFont="1" applyBorder="1" applyAlignment="1">
      <alignment horizontal="center" vertical="center" wrapText="1"/>
    </xf>
    <xf numFmtId="0" fontId="3" fillId="0" borderId="0" xfId="0" applyFont="1" applyBorder="1" applyAlignment="1">
      <alignment horizontal="center" vertical="center" wrapText="1"/>
    </xf>
    <xf numFmtId="0" fontId="2" fillId="4" borderId="1" xfId="0" applyFont="1" applyFill="1" applyBorder="1" applyAlignment="1">
      <alignment vertical="center" wrapText="1"/>
    </xf>
    <xf numFmtId="0" fontId="2" fillId="4" borderId="1" xfId="0" applyFont="1" applyFill="1" applyBorder="1" applyAlignment="1">
      <alignment horizontal="center" vertical="center" wrapText="1"/>
    </xf>
    <xf numFmtId="0" fontId="1" fillId="3" borderId="7" xfId="0" applyFont="1" applyFill="1" applyBorder="1" applyAlignment="1">
      <alignment vertical="center" wrapText="1"/>
    </xf>
    <xf numFmtId="0" fontId="9" fillId="0" borderId="4" xfId="0" applyFont="1" applyFill="1" applyBorder="1" applyAlignment="1">
      <alignment horizontal="center" vertical="center" wrapText="1"/>
    </xf>
    <xf numFmtId="0" fontId="9" fillId="0" borderId="2" xfId="0" applyFont="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0" borderId="11" xfId="0" applyFont="1" applyBorder="1" applyAlignment="1">
      <alignmen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9" fillId="0" borderId="0" xfId="0" applyFont="1" applyBorder="1" applyAlignment="1">
      <alignment horizontal="center" vertical="center" wrapText="1"/>
    </xf>
    <xf numFmtId="0" fontId="7" fillId="0" borderId="3"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10" xfId="0" applyFont="1" applyBorder="1" applyAlignment="1">
      <alignment horizontal="center" vertical="center" wrapText="1"/>
    </xf>
    <xf numFmtId="0" fontId="7" fillId="0" borderId="6" xfId="0" applyFont="1" applyBorder="1" applyAlignment="1">
      <alignment horizontal="center" vertical="center" wrapText="1"/>
    </xf>
    <xf numFmtId="0" fontId="5" fillId="0" borderId="0" xfId="0" applyFont="1" applyBorder="1" applyAlignment="1">
      <alignment horizontal="center" vertical="center" wrapText="1"/>
    </xf>
    <xf numFmtId="0" fontId="7" fillId="0" borderId="0" xfId="0" applyFont="1" applyBorder="1" applyAlignment="1">
      <alignment vertical="center" wrapText="1"/>
    </xf>
    <xf numFmtId="0" fontId="10" fillId="4" borderId="26" xfId="0" applyFont="1" applyFill="1" applyBorder="1"/>
    <xf numFmtId="0" fontId="10" fillId="4" borderId="25" xfId="0" applyFont="1" applyFill="1" applyBorder="1"/>
    <xf numFmtId="0" fontId="10" fillId="4" borderId="8" xfId="0" applyFont="1" applyFill="1" applyBorder="1" applyAlignment="1">
      <alignment wrapText="1"/>
    </xf>
    <xf numFmtId="0" fontId="4" fillId="0" borderId="8" xfId="0" applyFont="1" applyBorder="1" applyAlignment="1">
      <alignment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2" fillId="0" borderId="29" xfId="0" applyFont="1" applyBorder="1" applyAlignment="1">
      <alignment horizontal="center" vertical="center" wrapText="1"/>
    </xf>
    <xf numFmtId="0" fontId="3" fillId="0" borderId="33" xfId="0" applyFont="1" applyBorder="1" applyAlignment="1">
      <alignment vertical="center" wrapText="1"/>
    </xf>
    <xf numFmtId="0" fontId="2" fillId="4" borderId="7" xfId="0" applyFont="1" applyFill="1" applyBorder="1" applyAlignment="1">
      <alignment horizontal="center" vertical="center" wrapText="1"/>
    </xf>
    <xf numFmtId="0" fontId="2" fillId="4" borderId="26"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4" fillId="0" borderId="38" xfId="0" applyFont="1" applyBorder="1" applyAlignment="1">
      <alignment vertical="center" wrapText="1"/>
    </xf>
    <xf numFmtId="0" fontId="16" fillId="0" borderId="0" xfId="0" applyFont="1" applyAlignment="1">
      <alignment vertical="center"/>
    </xf>
    <xf numFmtId="0" fontId="2" fillId="0" borderId="0" xfId="0" applyFont="1" applyAlignment="1">
      <alignment vertical="center"/>
    </xf>
    <xf numFmtId="0" fontId="2" fillId="2" borderId="26"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10" fillId="6" borderId="27" xfId="0" applyFont="1" applyFill="1" applyBorder="1" applyAlignment="1">
      <alignment horizontal="left" vertical="center" wrapText="1"/>
    </xf>
    <xf numFmtId="0" fontId="2" fillId="6" borderId="10" xfId="0" applyFont="1" applyFill="1" applyBorder="1" applyAlignment="1">
      <alignment horizontal="left" vertical="center" wrapText="1"/>
    </xf>
    <xf numFmtId="0" fontId="2" fillId="6" borderId="3" xfId="0" applyFont="1" applyFill="1" applyBorder="1" applyAlignment="1">
      <alignment horizontal="left" vertical="center" wrapText="1"/>
    </xf>
    <xf numFmtId="0" fontId="2" fillId="6" borderId="28" xfId="0" applyFont="1" applyFill="1" applyBorder="1" applyAlignment="1">
      <alignment horizontal="left" vertical="center" wrapText="1"/>
    </xf>
    <xf numFmtId="0" fontId="2" fillId="6" borderId="9" xfId="0" applyFont="1" applyFill="1" applyBorder="1" applyAlignment="1">
      <alignment horizontal="left" vertical="center" wrapText="1"/>
    </xf>
    <xf numFmtId="0" fontId="2" fillId="6" borderId="4" xfId="0" applyFont="1" applyFill="1" applyBorder="1" applyAlignment="1">
      <alignment horizontal="left" vertical="center" wrapText="1"/>
    </xf>
    <xf numFmtId="0" fontId="3" fillId="0" borderId="26"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7" xfId="0" applyFont="1" applyBorder="1" applyAlignment="1">
      <alignment horizontal="left" wrapText="1"/>
    </xf>
    <xf numFmtId="0" fontId="7" fillId="0" borderId="10" xfId="0" applyFont="1" applyBorder="1" applyAlignment="1">
      <alignment horizontal="left" wrapText="1"/>
    </xf>
    <xf numFmtId="0" fontId="7" fillId="0" borderId="3" xfId="0" applyFont="1" applyBorder="1" applyAlignment="1">
      <alignment horizontal="left" wrapText="1"/>
    </xf>
    <xf numFmtId="0" fontId="7" fillId="0" borderId="11" xfId="0" applyFont="1" applyBorder="1" applyAlignment="1">
      <alignment horizontal="left" wrapText="1"/>
    </xf>
    <xf numFmtId="0" fontId="7" fillId="0" borderId="0" xfId="0" applyFont="1" applyBorder="1" applyAlignment="1">
      <alignment horizontal="left" wrapText="1"/>
    </xf>
    <xf numFmtId="0" fontId="7" fillId="0" borderId="6" xfId="0" applyFont="1" applyBorder="1" applyAlignment="1">
      <alignment horizontal="left" wrapText="1"/>
    </xf>
    <xf numFmtId="0" fontId="7" fillId="0" borderId="28" xfId="0" applyFont="1" applyBorder="1" applyAlignment="1">
      <alignment horizontal="left" wrapText="1"/>
    </xf>
    <xf numFmtId="0" fontId="7" fillId="0" borderId="9" xfId="0" applyFont="1" applyBorder="1" applyAlignment="1">
      <alignment horizontal="left" wrapText="1"/>
    </xf>
    <xf numFmtId="0" fontId="7" fillId="0" borderId="4" xfId="0" applyFont="1" applyBorder="1" applyAlignment="1">
      <alignment horizontal="left" wrapText="1"/>
    </xf>
    <xf numFmtId="0" fontId="9" fillId="0" borderId="27" xfId="0" applyFont="1" applyBorder="1" applyAlignment="1">
      <alignment horizontal="center" vertical="center"/>
    </xf>
    <xf numFmtId="0" fontId="9" fillId="0" borderId="28" xfId="0" applyFont="1"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5" xfId="0" applyFont="1" applyBorder="1" applyAlignment="1">
      <alignment vertical="center" wrapText="1"/>
    </xf>
    <xf numFmtId="0" fontId="3" fillId="0" borderId="0" xfId="0" applyFont="1" applyBorder="1" applyAlignment="1">
      <alignment vertical="center" wrapText="1"/>
    </xf>
    <xf numFmtId="0" fontId="3" fillId="0" borderId="37" xfId="0" applyFont="1" applyBorder="1" applyAlignment="1">
      <alignment vertical="center" wrapText="1"/>
    </xf>
    <xf numFmtId="0" fontId="2" fillId="0" borderId="30" xfId="0" applyFont="1" applyBorder="1" applyAlignment="1">
      <alignment vertical="center" wrapText="1"/>
    </xf>
    <xf numFmtId="0" fontId="2" fillId="0" borderId="31" xfId="0" applyFont="1" applyBorder="1" applyAlignment="1">
      <alignment vertical="center" wrapText="1"/>
    </xf>
    <xf numFmtId="0" fontId="2" fillId="0" borderId="32" xfId="0" applyFont="1" applyBorder="1" applyAlignment="1">
      <alignment vertical="center" wrapText="1"/>
    </xf>
    <xf numFmtId="0" fontId="3" fillId="0" borderId="34" xfId="0" applyFont="1" applyBorder="1" applyAlignment="1">
      <alignment vertical="center" wrapText="1"/>
    </xf>
    <xf numFmtId="0" fontId="3" fillId="0" borderId="35" xfId="0" applyFont="1" applyBorder="1" applyAlignment="1">
      <alignment vertical="center" wrapText="1"/>
    </xf>
    <xf numFmtId="0" fontId="3" fillId="0" borderId="36" xfId="0" applyFont="1" applyBorder="1" applyAlignment="1">
      <alignment vertical="center" wrapText="1"/>
    </xf>
    <xf numFmtId="0" fontId="9" fillId="0" borderId="10" xfId="0" applyFont="1" applyBorder="1" applyAlignment="1">
      <alignment horizontal="center" vertical="center"/>
    </xf>
    <xf numFmtId="0" fontId="9" fillId="0" borderId="9" xfId="0" applyFont="1" applyBorder="1" applyAlignment="1">
      <alignment horizontal="center" vertical="center"/>
    </xf>
    <xf numFmtId="0" fontId="2" fillId="3" borderId="26"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32" xfId="0" applyFont="1" applyBorder="1" applyAlignment="1">
      <alignment horizontal="center"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37"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41" xfId="0" applyFont="1" applyBorder="1" applyAlignment="1">
      <alignment horizontal="center" vertical="center" wrapText="1"/>
    </xf>
    <xf numFmtId="0" fontId="2" fillId="0" borderId="42"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10" fillId="0" borderId="22" xfId="0" applyFont="1" applyBorder="1" applyAlignment="1">
      <alignment vertical="center" wrapText="1"/>
    </xf>
    <xf numFmtId="0" fontId="10" fillId="0" borderId="23" xfId="0" applyFont="1" applyBorder="1" applyAlignment="1">
      <alignment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4"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Results'!$D$20:$G$20</c:f>
              <c:numCache>
                <c:formatCode>General</c:formatCode>
                <c:ptCount val="4"/>
                <c:pt idx="0">
                  <c:v>41</c:v>
                </c:pt>
                <c:pt idx="1">
                  <c:v>1</c:v>
                </c:pt>
                <c:pt idx="2">
                  <c:v>0</c:v>
                </c:pt>
                <c:pt idx="3">
                  <c:v>0</c:v>
                </c:pt>
              </c:numCache>
            </c:numRef>
          </c:val>
        </c:ser>
        <c:dLbls>
          <c:showLegendKey val="0"/>
          <c:showVal val="0"/>
          <c:showCatName val="0"/>
          <c:showSerName val="0"/>
          <c:showPercent val="0"/>
          <c:showBubbleSize val="0"/>
        </c:dLbls>
        <c:gapWidth val="150"/>
        <c:overlap val="100"/>
        <c:axId val="238034008"/>
        <c:axId val="276295248"/>
      </c:barChart>
      <c:catAx>
        <c:axId val="238034008"/>
        <c:scaling>
          <c:orientation val="minMax"/>
        </c:scaling>
        <c:delete val="0"/>
        <c:axPos val="b"/>
        <c:numFmt formatCode="General" sourceLinked="0"/>
        <c:majorTickMark val="out"/>
        <c:minorTickMark val="none"/>
        <c:tickLblPos val="nextTo"/>
        <c:crossAx val="276295248"/>
        <c:crosses val="autoZero"/>
        <c:auto val="1"/>
        <c:lblAlgn val="ctr"/>
        <c:lblOffset val="100"/>
        <c:noMultiLvlLbl val="0"/>
      </c:catAx>
      <c:valAx>
        <c:axId val="276295248"/>
        <c:scaling>
          <c:orientation val="minMax"/>
        </c:scaling>
        <c:delete val="0"/>
        <c:axPos val="l"/>
        <c:majorGridlines/>
        <c:numFmt formatCode="General" sourceLinked="1"/>
        <c:majorTickMark val="out"/>
        <c:minorTickMark val="none"/>
        <c:tickLblPos val="nextTo"/>
        <c:crossAx val="238034008"/>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Results'!$D$21:$G$21</c:f>
              <c:numCache>
                <c:formatCode>General</c:formatCode>
                <c:ptCount val="4"/>
                <c:pt idx="0">
                  <c:v>35</c:v>
                </c:pt>
                <c:pt idx="1">
                  <c:v>3</c:v>
                </c:pt>
                <c:pt idx="2">
                  <c:v>3</c:v>
                </c:pt>
                <c:pt idx="3">
                  <c:v>1</c:v>
                </c:pt>
              </c:numCache>
            </c:numRef>
          </c:val>
        </c:ser>
        <c:ser>
          <c:idx val="1"/>
          <c:order val="1"/>
          <c:invertIfNegative val="0"/>
          <c:cat>
            <c:strRef>
              <c:f>'Questionnaire Results'!$D$19:$G$19</c:f>
              <c:strCache>
                <c:ptCount val="4"/>
                <c:pt idx="0">
                  <c:v>Yes</c:v>
                </c:pt>
                <c:pt idx="1">
                  <c:v>No</c:v>
                </c:pt>
                <c:pt idx="2">
                  <c:v>No Answer</c:v>
                </c:pt>
                <c:pt idx="3">
                  <c:v>Uncertain</c:v>
                </c:pt>
              </c:strCache>
            </c:strRef>
          </c:cat>
          <c:val>
            <c:numRef>
              <c:f>'Questionnaire Results'!$D$22:$G$22</c:f>
              <c:numCache>
                <c:formatCode>General</c:formatCode>
                <c:ptCount val="4"/>
              </c:numCache>
            </c:numRef>
          </c:val>
        </c:ser>
        <c:dLbls>
          <c:showLegendKey val="0"/>
          <c:showVal val="0"/>
          <c:showCatName val="0"/>
          <c:showSerName val="0"/>
          <c:showPercent val="0"/>
          <c:showBubbleSize val="0"/>
        </c:dLbls>
        <c:gapWidth val="150"/>
        <c:axId val="274167912"/>
        <c:axId val="274168696"/>
      </c:barChart>
      <c:catAx>
        <c:axId val="274167912"/>
        <c:scaling>
          <c:orientation val="minMax"/>
        </c:scaling>
        <c:delete val="0"/>
        <c:axPos val="b"/>
        <c:numFmt formatCode="General" sourceLinked="0"/>
        <c:majorTickMark val="out"/>
        <c:minorTickMark val="none"/>
        <c:tickLblPos val="nextTo"/>
        <c:crossAx val="274168696"/>
        <c:crosses val="autoZero"/>
        <c:auto val="1"/>
        <c:lblAlgn val="ctr"/>
        <c:lblOffset val="100"/>
        <c:noMultiLvlLbl val="0"/>
      </c:catAx>
      <c:valAx>
        <c:axId val="274168696"/>
        <c:scaling>
          <c:orientation val="minMax"/>
        </c:scaling>
        <c:delete val="0"/>
        <c:axPos val="l"/>
        <c:majorGridlines/>
        <c:numFmt formatCode="General" sourceLinked="1"/>
        <c:majorTickMark val="out"/>
        <c:minorTickMark val="none"/>
        <c:tickLblPos val="nextTo"/>
        <c:crossAx val="274167912"/>
        <c:crosses val="autoZero"/>
        <c:crossBetween val="between"/>
      </c:valAx>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Results'!$D$23:$G$23</c:f>
              <c:numCache>
                <c:formatCode>General</c:formatCode>
                <c:ptCount val="4"/>
                <c:pt idx="0">
                  <c:v>24</c:v>
                </c:pt>
                <c:pt idx="1">
                  <c:v>10</c:v>
                </c:pt>
                <c:pt idx="2">
                  <c:v>2</c:v>
                </c:pt>
                <c:pt idx="3">
                  <c:v>6</c:v>
                </c:pt>
              </c:numCache>
            </c:numRef>
          </c:val>
        </c:ser>
        <c:dLbls>
          <c:showLegendKey val="0"/>
          <c:showVal val="0"/>
          <c:showCatName val="0"/>
          <c:showSerName val="0"/>
          <c:showPercent val="0"/>
          <c:showBubbleSize val="0"/>
        </c:dLbls>
        <c:gapWidth val="150"/>
        <c:axId val="274165952"/>
        <c:axId val="274167128"/>
      </c:barChart>
      <c:catAx>
        <c:axId val="274165952"/>
        <c:scaling>
          <c:orientation val="minMax"/>
        </c:scaling>
        <c:delete val="0"/>
        <c:axPos val="b"/>
        <c:numFmt formatCode="General" sourceLinked="0"/>
        <c:majorTickMark val="out"/>
        <c:minorTickMark val="none"/>
        <c:tickLblPos val="nextTo"/>
        <c:crossAx val="274167128"/>
        <c:crosses val="autoZero"/>
        <c:auto val="1"/>
        <c:lblAlgn val="ctr"/>
        <c:lblOffset val="100"/>
        <c:noMultiLvlLbl val="0"/>
      </c:catAx>
      <c:valAx>
        <c:axId val="274167128"/>
        <c:scaling>
          <c:orientation val="minMax"/>
        </c:scaling>
        <c:delete val="0"/>
        <c:axPos val="l"/>
        <c:majorGridlines/>
        <c:numFmt formatCode="General" sourceLinked="1"/>
        <c:majorTickMark val="out"/>
        <c:minorTickMark val="none"/>
        <c:tickLblPos val="nextTo"/>
        <c:crossAx val="274165952"/>
        <c:crosses val="autoZero"/>
        <c:crossBetween val="between"/>
      </c:valAx>
    </c:plotArea>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Results'!$D$24:$G$24</c:f>
              <c:numCache>
                <c:formatCode>General</c:formatCode>
                <c:ptCount val="4"/>
                <c:pt idx="0">
                  <c:v>28</c:v>
                </c:pt>
                <c:pt idx="1">
                  <c:v>8</c:v>
                </c:pt>
                <c:pt idx="2">
                  <c:v>3</c:v>
                </c:pt>
                <c:pt idx="3">
                  <c:v>3</c:v>
                </c:pt>
              </c:numCache>
            </c:numRef>
          </c:val>
        </c:ser>
        <c:dLbls>
          <c:showLegendKey val="0"/>
          <c:showVal val="0"/>
          <c:showCatName val="0"/>
          <c:showSerName val="0"/>
          <c:showPercent val="0"/>
          <c:showBubbleSize val="0"/>
        </c:dLbls>
        <c:gapWidth val="150"/>
        <c:axId val="275707024"/>
        <c:axId val="275706240"/>
      </c:barChart>
      <c:catAx>
        <c:axId val="275707024"/>
        <c:scaling>
          <c:orientation val="minMax"/>
        </c:scaling>
        <c:delete val="0"/>
        <c:axPos val="b"/>
        <c:numFmt formatCode="General" sourceLinked="0"/>
        <c:majorTickMark val="out"/>
        <c:minorTickMark val="none"/>
        <c:tickLblPos val="nextTo"/>
        <c:crossAx val="275706240"/>
        <c:crosses val="autoZero"/>
        <c:auto val="1"/>
        <c:lblAlgn val="ctr"/>
        <c:lblOffset val="100"/>
        <c:noMultiLvlLbl val="0"/>
      </c:catAx>
      <c:valAx>
        <c:axId val="275706240"/>
        <c:scaling>
          <c:orientation val="minMax"/>
        </c:scaling>
        <c:delete val="0"/>
        <c:axPos val="l"/>
        <c:majorGridlines/>
        <c:numFmt formatCode="General" sourceLinked="1"/>
        <c:majorTickMark val="out"/>
        <c:minorTickMark val="none"/>
        <c:tickLblPos val="nextTo"/>
        <c:crossAx val="275707024"/>
        <c:crosses val="autoZero"/>
        <c:crossBetween val="between"/>
      </c:valAx>
    </c:plotArea>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Results'!$D$25:$G$25</c:f>
              <c:numCache>
                <c:formatCode>General</c:formatCode>
                <c:ptCount val="4"/>
                <c:pt idx="0">
                  <c:v>33</c:v>
                </c:pt>
                <c:pt idx="1">
                  <c:v>3</c:v>
                </c:pt>
                <c:pt idx="2">
                  <c:v>2</c:v>
                </c:pt>
                <c:pt idx="3">
                  <c:v>4</c:v>
                </c:pt>
              </c:numCache>
            </c:numRef>
          </c:val>
        </c:ser>
        <c:dLbls>
          <c:showLegendKey val="0"/>
          <c:showVal val="0"/>
          <c:showCatName val="0"/>
          <c:showSerName val="0"/>
          <c:showPercent val="0"/>
          <c:showBubbleSize val="0"/>
        </c:dLbls>
        <c:gapWidth val="150"/>
        <c:axId val="275711728"/>
        <c:axId val="275706632"/>
      </c:barChart>
      <c:catAx>
        <c:axId val="275711728"/>
        <c:scaling>
          <c:orientation val="minMax"/>
        </c:scaling>
        <c:delete val="0"/>
        <c:axPos val="b"/>
        <c:numFmt formatCode="General" sourceLinked="0"/>
        <c:majorTickMark val="out"/>
        <c:minorTickMark val="none"/>
        <c:tickLblPos val="nextTo"/>
        <c:crossAx val="275706632"/>
        <c:crosses val="autoZero"/>
        <c:auto val="1"/>
        <c:lblAlgn val="ctr"/>
        <c:lblOffset val="100"/>
        <c:noMultiLvlLbl val="0"/>
      </c:catAx>
      <c:valAx>
        <c:axId val="275706632"/>
        <c:scaling>
          <c:orientation val="minMax"/>
        </c:scaling>
        <c:delete val="0"/>
        <c:axPos val="l"/>
        <c:majorGridlines/>
        <c:numFmt formatCode="General" sourceLinked="1"/>
        <c:majorTickMark val="out"/>
        <c:minorTickMark val="none"/>
        <c:tickLblPos val="nextTo"/>
        <c:crossAx val="275711728"/>
        <c:crosses val="autoZero"/>
        <c:crossBetween val="between"/>
      </c:valAx>
    </c:plotArea>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Results'!$D$27:$G$27</c:f>
              <c:numCache>
                <c:formatCode>General</c:formatCode>
                <c:ptCount val="4"/>
                <c:pt idx="0">
                  <c:v>25</c:v>
                </c:pt>
                <c:pt idx="1">
                  <c:v>3</c:v>
                </c:pt>
                <c:pt idx="2">
                  <c:v>5</c:v>
                </c:pt>
                <c:pt idx="3">
                  <c:v>9</c:v>
                </c:pt>
              </c:numCache>
            </c:numRef>
          </c:val>
        </c:ser>
        <c:dLbls>
          <c:showLegendKey val="0"/>
          <c:showVal val="0"/>
          <c:showCatName val="0"/>
          <c:showSerName val="0"/>
          <c:showPercent val="0"/>
          <c:showBubbleSize val="0"/>
        </c:dLbls>
        <c:gapWidth val="150"/>
        <c:axId val="275710552"/>
        <c:axId val="275705848"/>
      </c:barChart>
      <c:catAx>
        <c:axId val="275710552"/>
        <c:scaling>
          <c:orientation val="minMax"/>
        </c:scaling>
        <c:delete val="0"/>
        <c:axPos val="b"/>
        <c:numFmt formatCode="General" sourceLinked="0"/>
        <c:majorTickMark val="out"/>
        <c:minorTickMark val="none"/>
        <c:tickLblPos val="nextTo"/>
        <c:crossAx val="275705848"/>
        <c:crosses val="autoZero"/>
        <c:auto val="1"/>
        <c:lblAlgn val="ctr"/>
        <c:lblOffset val="100"/>
        <c:noMultiLvlLbl val="0"/>
      </c:catAx>
      <c:valAx>
        <c:axId val="275705848"/>
        <c:scaling>
          <c:orientation val="minMax"/>
        </c:scaling>
        <c:delete val="0"/>
        <c:axPos val="l"/>
        <c:majorGridlines/>
        <c:numFmt formatCode="General" sourceLinked="1"/>
        <c:majorTickMark val="out"/>
        <c:minorTickMark val="none"/>
        <c:tickLblPos val="nextTo"/>
        <c:crossAx val="275710552"/>
        <c:crosses val="autoZero"/>
        <c:crossBetween val="between"/>
      </c:valAx>
    </c:plotArea>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Results'!$D$28:$G$28</c:f>
              <c:numCache>
                <c:formatCode>General</c:formatCode>
                <c:ptCount val="4"/>
                <c:pt idx="0">
                  <c:v>33</c:v>
                </c:pt>
                <c:pt idx="1">
                  <c:v>4</c:v>
                </c:pt>
                <c:pt idx="2">
                  <c:v>4</c:v>
                </c:pt>
                <c:pt idx="3">
                  <c:v>1</c:v>
                </c:pt>
              </c:numCache>
            </c:numRef>
          </c:val>
        </c:ser>
        <c:dLbls>
          <c:showLegendKey val="0"/>
          <c:showVal val="0"/>
          <c:showCatName val="0"/>
          <c:showSerName val="0"/>
          <c:showPercent val="0"/>
          <c:showBubbleSize val="0"/>
        </c:dLbls>
        <c:gapWidth val="150"/>
        <c:axId val="275707416"/>
        <c:axId val="275704672"/>
      </c:barChart>
      <c:catAx>
        <c:axId val="275707416"/>
        <c:scaling>
          <c:orientation val="minMax"/>
        </c:scaling>
        <c:delete val="0"/>
        <c:axPos val="b"/>
        <c:numFmt formatCode="General" sourceLinked="0"/>
        <c:majorTickMark val="out"/>
        <c:minorTickMark val="none"/>
        <c:tickLblPos val="nextTo"/>
        <c:crossAx val="275704672"/>
        <c:crosses val="autoZero"/>
        <c:auto val="1"/>
        <c:lblAlgn val="ctr"/>
        <c:lblOffset val="100"/>
        <c:noMultiLvlLbl val="0"/>
      </c:catAx>
      <c:valAx>
        <c:axId val="275704672"/>
        <c:scaling>
          <c:orientation val="minMax"/>
        </c:scaling>
        <c:delete val="0"/>
        <c:axPos val="l"/>
        <c:majorGridlines/>
        <c:numFmt formatCode="General" sourceLinked="1"/>
        <c:majorTickMark val="out"/>
        <c:minorTickMark val="none"/>
        <c:tickLblPos val="nextTo"/>
        <c:crossAx val="275707416"/>
        <c:crosses val="autoZero"/>
        <c:crossBetween val="between"/>
      </c:valAx>
    </c:plotArea>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Results'!$D$29:$G$29</c:f>
              <c:numCache>
                <c:formatCode>General</c:formatCode>
                <c:ptCount val="4"/>
                <c:pt idx="0">
                  <c:v>31</c:v>
                </c:pt>
                <c:pt idx="1">
                  <c:v>5</c:v>
                </c:pt>
                <c:pt idx="2">
                  <c:v>3</c:v>
                </c:pt>
                <c:pt idx="3">
                  <c:v>3</c:v>
                </c:pt>
              </c:numCache>
            </c:numRef>
          </c:val>
        </c:ser>
        <c:dLbls>
          <c:showLegendKey val="0"/>
          <c:showVal val="0"/>
          <c:showCatName val="0"/>
          <c:showSerName val="0"/>
          <c:showPercent val="0"/>
          <c:showBubbleSize val="0"/>
        </c:dLbls>
        <c:gapWidth val="150"/>
        <c:axId val="275707808"/>
        <c:axId val="275708200"/>
      </c:barChart>
      <c:catAx>
        <c:axId val="275707808"/>
        <c:scaling>
          <c:orientation val="minMax"/>
        </c:scaling>
        <c:delete val="0"/>
        <c:axPos val="b"/>
        <c:numFmt formatCode="General" sourceLinked="0"/>
        <c:majorTickMark val="out"/>
        <c:minorTickMark val="none"/>
        <c:tickLblPos val="nextTo"/>
        <c:crossAx val="275708200"/>
        <c:crosses val="autoZero"/>
        <c:auto val="1"/>
        <c:lblAlgn val="ctr"/>
        <c:lblOffset val="100"/>
        <c:noMultiLvlLbl val="0"/>
      </c:catAx>
      <c:valAx>
        <c:axId val="275708200"/>
        <c:scaling>
          <c:orientation val="minMax"/>
        </c:scaling>
        <c:delete val="0"/>
        <c:axPos val="l"/>
        <c:majorGridlines/>
        <c:numFmt formatCode="General" sourceLinked="1"/>
        <c:majorTickMark val="out"/>
        <c:minorTickMark val="none"/>
        <c:tickLblPos val="nextTo"/>
        <c:crossAx val="275707808"/>
        <c:crosses val="autoZero"/>
        <c:crossBetween val="between"/>
      </c:valAx>
    </c:plotArea>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Results'!$D$30:$G$30</c:f>
              <c:numCache>
                <c:formatCode>General</c:formatCode>
                <c:ptCount val="4"/>
                <c:pt idx="0">
                  <c:v>33</c:v>
                </c:pt>
                <c:pt idx="1">
                  <c:v>4</c:v>
                </c:pt>
                <c:pt idx="2">
                  <c:v>2</c:v>
                </c:pt>
                <c:pt idx="3">
                  <c:v>3</c:v>
                </c:pt>
              </c:numCache>
            </c:numRef>
          </c:val>
        </c:ser>
        <c:dLbls>
          <c:showLegendKey val="0"/>
          <c:showVal val="0"/>
          <c:showCatName val="0"/>
          <c:showSerName val="0"/>
          <c:showPercent val="0"/>
          <c:showBubbleSize val="0"/>
        </c:dLbls>
        <c:gapWidth val="150"/>
        <c:axId val="275712120"/>
        <c:axId val="275709376"/>
      </c:barChart>
      <c:catAx>
        <c:axId val="275712120"/>
        <c:scaling>
          <c:orientation val="minMax"/>
        </c:scaling>
        <c:delete val="0"/>
        <c:axPos val="b"/>
        <c:numFmt formatCode="General" sourceLinked="0"/>
        <c:majorTickMark val="out"/>
        <c:minorTickMark val="none"/>
        <c:tickLblPos val="nextTo"/>
        <c:crossAx val="275709376"/>
        <c:crosses val="autoZero"/>
        <c:auto val="1"/>
        <c:lblAlgn val="ctr"/>
        <c:lblOffset val="100"/>
        <c:noMultiLvlLbl val="0"/>
      </c:catAx>
      <c:valAx>
        <c:axId val="275709376"/>
        <c:scaling>
          <c:orientation val="minMax"/>
        </c:scaling>
        <c:delete val="0"/>
        <c:axPos val="l"/>
        <c:majorGridlines/>
        <c:numFmt formatCode="General" sourceLinked="1"/>
        <c:majorTickMark val="out"/>
        <c:minorTickMark val="none"/>
        <c:tickLblPos val="nextTo"/>
        <c:crossAx val="275712120"/>
        <c:crosses val="autoZero"/>
        <c:crossBetween val="between"/>
      </c:valAx>
    </c:plotArea>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Results'!$D$31:$G$31</c:f>
              <c:numCache>
                <c:formatCode>General</c:formatCode>
                <c:ptCount val="4"/>
                <c:pt idx="0">
                  <c:v>34</c:v>
                </c:pt>
                <c:pt idx="1">
                  <c:v>4</c:v>
                </c:pt>
                <c:pt idx="2">
                  <c:v>2</c:v>
                </c:pt>
                <c:pt idx="3">
                  <c:v>2</c:v>
                </c:pt>
              </c:numCache>
            </c:numRef>
          </c:val>
        </c:ser>
        <c:dLbls>
          <c:showLegendKey val="0"/>
          <c:showVal val="0"/>
          <c:showCatName val="0"/>
          <c:showSerName val="0"/>
          <c:showPercent val="0"/>
          <c:showBubbleSize val="0"/>
        </c:dLbls>
        <c:gapWidth val="150"/>
        <c:axId val="275710160"/>
        <c:axId val="276606608"/>
      </c:barChart>
      <c:catAx>
        <c:axId val="275710160"/>
        <c:scaling>
          <c:orientation val="minMax"/>
        </c:scaling>
        <c:delete val="0"/>
        <c:axPos val="b"/>
        <c:numFmt formatCode="General" sourceLinked="0"/>
        <c:majorTickMark val="out"/>
        <c:minorTickMark val="none"/>
        <c:tickLblPos val="nextTo"/>
        <c:crossAx val="276606608"/>
        <c:crosses val="autoZero"/>
        <c:auto val="1"/>
        <c:lblAlgn val="ctr"/>
        <c:lblOffset val="100"/>
        <c:noMultiLvlLbl val="0"/>
      </c:catAx>
      <c:valAx>
        <c:axId val="276606608"/>
        <c:scaling>
          <c:orientation val="minMax"/>
        </c:scaling>
        <c:delete val="0"/>
        <c:axPos val="l"/>
        <c:majorGridlines/>
        <c:numFmt formatCode="General" sourceLinked="1"/>
        <c:majorTickMark val="out"/>
        <c:minorTickMark val="none"/>
        <c:tickLblPos val="nextTo"/>
        <c:crossAx val="275710160"/>
        <c:crosses val="autoZero"/>
        <c:crossBetween val="between"/>
      </c:valAx>
    </c:plotArea>
    <c:plotVisOnly val="1"/>
    <c:dispBlanksAs val="gap"/>
    <c:showDLblsOverMax val="0"/>
  </c:chart>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Results'!$D$19:$G$19</c:f>
              <c:strCache>
                <c:ptCount val="4"/>
                <c:pt idx="0">
                  <c:v>Yes</c:v>
                </c:pt>
                <c:pt idx="1">
                  <c:v>No</c:v>
                </c:pt>
                <c:pt idx="2">
                  <c:v>No Answer</c:v>
                </c:pt>
                <c:pt idx="3">
                  <c:v>Uncertain</c:v>
                </c:pt>
              </c:strCache>
            </c:strRef>
          </c:cat>
          <c:val>
            <c:numRef>
              <c:f>'Questionnaire Results'!$D$32:$G$32</c:f>
              <c:numCache>
                <c:formatCode>General</c:formatCode>
                <c:ptCount val="4"/>
                <c:pt idx="0">
                  <c:v>28</c:v>
                </c:pt>
                <c:pt idx="1">
                  <c:v>3</c:v>
                </c:pt>
                <c:pt idx="2">
                  <c:v>3</c:v>
                </c:pt>
                <c:pt idx="3">
                  <c:v>8</c:v>
                </c:pt>
              </c:numCache>
            </c:numRef>
          </c:val>
        </c:ser>
        <c:dLbls>
          <c:showLegendKey val="0"/>
          <c:showVal val="0"/>
          <c:showCatName val="0"/>
          <c:showSerName val="0"/>
          <c:showPercent val="0"/>
          <c:showBubbleSize val="0"/>
        </c:dLbls>
        <c:gapWidth val="150"/>
        <c:axId val="276607000"/>
        <c:axId val="276612096"/>
      </c:barChart>
      <c:catAx>
        <c:axId val="276607000"/>
        <c:scaling>
          <c:orientation val="minMax"/>
        </c:scaling>
        <c:delete val="0"/>
        <c:axPos val="b"/>
        <c:numFmt formatCode="General" sourceLinked="0"/>
        <c:majorTickMark val="out"/>
        <c:minorTickMark val="none"/>
        <c:tickLblPos val="nextTo"/>
        <c:crossAx val="276612096"/>
        <c:crosses val="autoZero"/>
        <c:auto val="1"/>
        <c:lblAlgn val="ctr"/>
        <c:lblOffset val="100"/>
        <c:noMultiLvlLbl val="0"/>
      </c:catAx>
      <c:valAx>
        <c:axId val="276612096"/>
        <c:scaling>
          <c:orientation val="minMax"/>
        </c:scaling>
        <c:delete val="0"/>
        <c:axPos val="l"/>
        <c:majorGridlines/>
        <c:numFmt formatCode="General" sourceLinked="1"/>
        <c:majorTickMark val="out"/>
        <c:minorTickMark val="none"/>
        <c:tickLblPos val="nextTo"/>
        <c:crossAx val="276607000"/>
        <c:crosses val="autoZero"/>
        <c:crossBetween val="between"/>
      </c:valAx>
    </c:plotArea>
    <c:plotVisOnly val="1"/>
    <c:dispBlanksAs val="gap"/>
    <c:showDLblsOverMax val="0"/>
  </c:chart>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Results'!$D$33:$G$33</c:f>
              <c:strCache>
                <c:ptCount val="4"/>
                <c:pt idx="0">
                  <c:v>Yes</c:v>
                </c:pt>
                <c:pt idx="1">
                  <c:v>No</c:v>
                </c:pt>
                <c:pt idx="2">
                  <c:v>No Answer</c:v>
                </c:pt>
                <c:pt idx="3">
                  <c:v>Uncertain</c:v>
                </c:pt>
              </c:strCache>
            </c:strRef>
          </c:cat>
          <c:val>
            <c:numRef>
              <c:f>'Questionnaire Results'!$D$34:$G$34</c:f>
              <c:numCache>
                <c:formatCode>General</c:formatCode>
                <c:ptCount val="4"/>
                <c:pt idx="0">
                  <c:v>28</c:v>
                </c:pt>
                <c:pt idx="1">
                  <c:v>5</c:v>
                </c:pt>
                <c:pt idx="2">
                  <c:v>1</c:v>
                </c:pt>
                <c:pt idx="3">
                  <c:v>8</c:v>
                </c:pt>
              </c:numCache>
            </c:numRef>
          </c:val>
        </c:ser>
        <c:dLbls>
          <c:showLegendKey val="0"/>
          <c:showVal val="0"/>
          <c:showCatName val="0"/>
          <c:showSerName val="0"/>
          <c:showPercent val="0"/>
          <c:showBubbleSize val="0"/>
        </c:dLbls>
        <c:gapWidth val="150"/>
        <c:axId val="276610136"/>
        <c:axId val="276607784"/>
      </c:barChart>
      <c:catAx>
        <c:axId val="276610136"/>
        <c:scaling>
          <c:orientation val="minMax"/>
        </c:scaling>
        <c:delete val="0"/>
        <c:axPos val="b"/>
        <c:numFmt formatCode="General" sourceLinked="0"/>
        <c:majorTickMark val="out"/>
        <c:minorTickMark val="none"/>
        <c:tickLblPos val="nextTo"/>
        <c:crossAx val="276607784"/>
        <c:crosses val="autoZero"/>
        <c:auto val="1"/>
        <c:lblAlgn val="ctr"/>
        <c:lblOffset val="100"/>
        <c:noMultiLvlLbl val="0"/>
      </c:catAx>
      <c:valAx>
        <c:axId val="276607784"/>
        <c:scaling>
          <c:orientation val="minMax"/>
        </c:scaling>
        <c:delete val="0"/>
        <c:axPos val="l"/>
        <c:majorGridlines/>
        <c:numFmt formatCode="General" sourceLinked="1"/>
        <c:majorTickMark val="out"/>
        <c:minorTickMark val="none"/>
        <c:tickLblPos val="nextTo"/>
        <c:crossAx val="276610136"/>
        <c:crosses val="autoZero"/>
        <c:crossBetween val="between"/>
      </c:valAx>
    </c:plotArea>
    <c:plotVisOnly val="1"/>
    <c:dispBlanksAs val="gap"/>
    <c:showDLblsOverMax val="0"/>
  </c:chart>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Results'!$D$39:$G$39</c:f>
              <c:strCache>
                <c:ptCount val="4"/>
                <c:pt idx="0">
                  <c:v>Yes</c:v>
                </c:pt>
                <c:pt idx="1">
                  <c:v>No</c:v>
                </c:pt>
                <c:pt idx="2">
                  <c:v>No Answer</c:v>
                </c:pt>
                <c:pt idx="3">
                  <c:v>Uncertain</c:v>
                </c:pt>
              </c:strCache>
            </c:strRef>
          </c:cat>
          <c:val>
            <c:numRef>
              <c:f>'Questionnaire Results'!$D$35:$G$35</c:f>
              <c:numCache>
                <c:formatCode>General</c:formatCode>
                <c:ptCount val="4"/>
                <c:pt idx="0">
                  <c:v>29</c:v>
                </c:pt>
                <c:pt idx="1">
                  <c:v>2</c:v>
                </c:pt>
                <c:pt idx="2">
                  <c:v>2</c:v>
                </c:pt>
                <c:pt idx="3">
                  <c:v>9</c:v>
                </c:pt>
              </c:numCache>
            </c:numRef>
          </c:val>
        </c:ser>
        <c:ser>
          <c:idx val="1"/>
          <c:order val="1"/>
          <c:invertIfNegative val="0"/>
          <c:cat>
            <c:strRef>
              <c:f>'Questionnaire Results'!$D$39:$G$39</c:f>
              <c:strCache>
                <c:ptCount val="4"/>
                <c:pt idx="0">
                  <c:v>Yes</c:v>
                </c:pt>
                <c:pt idx="1">
                  <c:v>No</c:v>
                </c:pt>
                <c:pt idx="2">
                  <c:v>No Answer</c:v>
                </c:pt>
                <c:pt idx="3">
                  <c:v>Uncertain</c:v>
                </c:pt>
              </c:strCache>
            </c:strRef>
          </c:cat>
          <c:val>
            <c:numRef>
              <c:f>'Questionnaire Results'!$D$36:$G$36</c:f>
              <c:numCache>
                <c:formatCode>General</c:formatCode>
                <c:ptCount val="4"/>
              </c:numCache>
            </c:numRef>
          </c:val>
        </c:ser>
        <c:dLbls>
          <c:showLegendKey val="0"/>
          <c:showVal val="0"/>
          <c:showCatName val="0"/>
          <c:showSerName val="0"/>
          <c:showPercent val="0"/>
          <c:showBubbleSize val="0"/>
        </c:dLbls>
        <c:gapWidth val="150"/>
        <c:axId val="276605824"/>
        <c:axId val="276606216"/>
      </c:barChart>
      <c:catAx>
        <c:axId val="276605824"/>
        <c:scaling>
          <c:orientation val="minMax"/>
        </c:scaling>
        <c:delete val="0"/>
        <c:axPos val="b"/>
        <c:numFmt formatCode="General" sourceLinked="0"/>
        <c:majorTickMark val="out"/>
        <c:minorTickMark val="none"/>
        <c:tickLblPos val="nextTo"/>
        <c:crossAx val="276606216"/>
        <c:crosses val="autoZero"/>
        <c:auto val="1"/>
        <c:lblAlgn val="ctr"/>
        <c:lblOffset val="100"/>
        <c:noMultiLvlLbl val="0"/>
      </c:catAx>
      <c:valAx>
        <c:axId val="276606216"/>
        <c:scaling>
          <c:orientation val="minMax"/>
        </c:scaling>
        <c:delete val="0"/>
        <c:axPos val="l"/>
        <c:majorGridlines/>
        <c:numFmt formatCode="General" sourceLinked="1"/>
        <c:majorTickMark val="out"/>
        <c:minorTickMark val="none"/>
        <c:tickLblPos val="nextTo"/>
        <c:crossAx val="276605824"/>
        <c:crosses val="autoZero"/>
        <c:crossBetween val="between"/>
      </c:valAx>
    </c:plotArea>
    <c:plotVisOnly val="1"/>
    <c:dispBlanksAs val="gap"/>
    <c:showDLblsOverMax val="0"/>
  </c:chart>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Results'!$D$39:$G$39</c:f>
              <c:strCache>
                <c:ptCount val="4"/>
                <c:pt idx="0">
                  <c:v>Yes</c:v>
                </c:pt>
                <c:pt idx="1">
                  <c:v>No</c:v>
                </c:pt>
                <c:pt idx="2">
                  <c:v>No Answer</c:v>
                </c:pt>
                <c:pt idx="3">
                  <c:v>Uncertain</c:v>
                </c:pt>
              </c:strCache>
            </c:strRef>
          </c:cat>
          <c:val>
            <c:numRef>
              <c:f>'Questionnaire Results'!$D$37:$G$37</c:f>
              <c:numCache>
                <c:formatCode>General</c:formatCode>
                <c:ptCount val="4"/>
                <c:pt idx="0">
                  <c:v>38</c:v>
                </c:pt>
                <c:pt idx="1">
                  <c:v>1</c:v>
                </c:pt>
                <c:pt idx="2">
                  <c:v>1</c:v>
                </c:pt>
                <c:pt idx="3">
                  <c:v>2</c:v>
                </c:pt>
              </c:numCache>
            </c:numRef>
          </c:val>
        </c:ser>
        <c:ser>
          <c:idx val="1"/>
          <c:order val="1"/>
          <c:invertIfNegative val="0"/>
          <c:cat>
            <c:strRef>
              <c:f>'Questionnaire Results'!$D$39:$G$39</c:f>
              <c:strCache>
                <c:ptCount val="4"/>
                <c:pt idx="0">
                  <c:v>Yes</c:v>
                </c:pt>
                <c:pt idx="1">
                  <c:v>No</c:v>
                </c:pt>
                <c:pt idx="2">
                  <c:v>No Answer</c:v>
                </c:pt>
                <c:pt idx="3">
                  <c:v>Uncertain</c:v>
                </c:pt>
              </c:strCache>
            </c:strRef>
          </c:cat>
          <c:val>
            <c:numRef>
              <c:f>'Questionnaire Results'!$D$38:$G$38</c:f>
              <c:numCache>
                <c:formatCode>General</c:formatCode>
                <c:ptCount val="4"/>
              </c:numCache>
            </c:numRef>
          </c:val>
        </c:ser>
        <c:dLbls>
          <c:showLegendKey val="0"/>
          <c:showVal val="0"/>
          <c:showCatName val="0"/>
          <c:showSerName val="0"/>
          <c:showPercent val="0"/>
          <c:showBubbleSize val="0"/>
        </c:dLbls>
        <c:gapWidth val="150"/>
        <c:axId val="276609352"/>
        <c:axId val="276609744"/>
      </c:barChart>
      <c:catAx>
        <c:axId val="276609352"/>
        <c:scaling>
          <c:orientation val="minMax"/>
        </c:scaling>
        <c:delete val="0"/>
        <c:axPos val="b"/>
        <c:numFmt formatCode="General" sourceLinked="0"/>
        <c:majorTickMark val="out"/>
        <c:minorTickMark val="none"/>
        <c:tickLblPos val="nextTo"/>
        <c:crossAx val="276609744"/>
        <c:crosses val="autoZero"/>
        <c:auto val="1"/>
        <c:lblAlgn val="ctr"/>
        <c:lblOffset val="100"/>
        <c:noMultiLvlLbl val="0"/>
      </c:catAx>
      <c:valAx>
        <c:axId val="276609744"/>
        <c:scaling>
          <c:orientation val="minMax"/>
        </c:scaling>
        <c:delete val="0"/>
        <c:axPos val="l"/>
        <c:majorGridlines/>
        <c:numFmt formatCode="General" sourceLinked="1"/>
        <c:majorTickMark val="out"/>
        <c:minorTickMark val="none"/>
        <c:tickLblPos val="nextTo"/>
        <c:crossAx val="276609352"/>
        <c:crosses val="autoZero"/>
        <c:crossBetween val="between"/>
      </c:valAx>
    </c:plotArea>
    <c:plotVisOnly val="1"/>
    <c:dispBlanksAs val="gap"/>
    <c:showDLblsOverMax val="0"/>
  </c:chart>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Results'!$D$39:$G$39</c:f>
              <c:strCache>
                <c:ptCount val="4"/>
                <c:pt idx="0">
                  <c:v>Yes</c:v>
                </c:pt>
                <c:pt idx="1">
                  <c:v>No</c:v>
                </c:pt>
                <c:pt idx="2">
                  <c:v>No Answer</c:v>
                </c:pt>
                <c:pt idx="3">
                  <c:v>Uncertain</c:v>
                </c:pt>
              </c:strCache>
            </c:strRef>
          </c:cat>
          <c:val>
            <c:numRef>
              <c:f>'Questionnaire Results'!$D$40:$G$40</c:f>
              <c:numCache>
                <c:formatCode>General</c:formatCode>
                <c:ptCount val="4"/>
                <c:pt idx="0">
                  <c:v>27</c:v>
                </c:pt>
                <c:pt idx="1">
                  <c:v>8</c:v>
                </c:pt>
                <c:pt idx="2">
                  <c:v>2</c:v>
                </c:pt>
                <c:pt idx="3">
                  <c:v>5</c:v>
                </c:pt>
              </c:numCache>
            </c:numRef>
          </c:val>
        </c:ser>
        <c:dLbls>
          <c:showLegendKey val="0"/>
          <c:showVal val="0"/>
          <c:showCatName val="0"/>
          <c:showSerName val="0"/>
          <c:showPercent val="0"/>
          <c:showBubbleSize val="0"/>
        </c:dLbls>
        <c:gapWidth val="150"/>
        <c:axId val="276610920"/>
        <c:axId val="276611704"/>
      </c:barChart>
      <c:catAx>
        <c:axId val="276610920"/>
        <c:scaling>
          <c:orientation val="minMax"/>
        </c:scaling>
        <c:delete val="0"/>
        <c:axPos val="b"/>
        <c:numFmt formatCode="General" sourceLinked="0"/>
        <c:majorTickMark val="out"/>
        <c:minorTickMark val="none"/>
        <c:tickLblPos val="nextTo"/>
        <c:crossAx val="276611704"/>
        <c:crosses val="autoZero"/>
        <c:auto val="1"/>
        <c:lblAlgn val="ctr"/>
        <c:lblOffset val="100"/>
        <c:noMultiLvlLbl val="0"/>
      </c:catAx>
      <c:valAx>
        <c:axId val="276611704"/>
        <c:scaling>
          <c:orientation val="minMax"/>
        </c:scaling>
        <c:delete val="0"/>
        <c:axPos val="l"/>
        <c:majorGridlines/>
        <c:numFmt formatCode="General" sourceLinked="1"/>
        <c:majorTickMark val="out"/>
        <c:minorTickMark val="none"/>
        <c:tickLblPos val="nextTo"/>
        <c:crossAx val="276610920"/>
        <c:crosses val="autoZero"/>
        <c:crossBetween val="between"/>
      </c:valAx>
    </c:plotArea>
    <c:plotVisOnly val="1"/>
    <c:dispBlanksAs val="gap"/>
    <c:showDLblsOverMax val="0"/>
  </c:chart>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Results'!$D$41:$G$41</c:f>
              <c:numCache>
                <c:formatCode>General</c:formatCode>
                <c:ptCount val="4"/>
                <c:pt idx="0">
                  <c:v>25</c:v>
                </c:pt>
                <c:pt idx="1">
                  <c:v>9</c:v>
                </c:pt>
                <c:pt idx="2">
                  <c:v>2</c:v>
                </c:pt>
                <c:pt idx="3">
                  <c:v>6</c:v>
                </c:pt>
              </c:numCache>
            </c:numRef>
          </c:val>
        </c:ser>
        <c:dLbls>
          <c:showLegendKey val="0"/>
          <c:showVal val="0"/>
          <c:showCatName val="0"/>
          <c:showSerName val="0"/>
          <c:showPercent val="0"/>
          <c:showBubbleSize val="0"/>
        </c:dLbls>
        <c:gapWidth val="150"/>
        <c:axId val="276612488"/>
        <c:axId val="276612880"/>
      </c:barChart>
      <c:catAx>
        <c:axId val="276612488"/>
        <c:scaling>
          <c:orientation val="minMax"/>
        </c:scaling>
        <c:delete val="0"/>
        <c:axPos val="b"/>
        <c:numFmt formatCode="General" sourceLinked="0"/>
        <c:majorTickMark val="out"/>
        <c:minorTickMark val="none"/>
        <c:tickLblPos val="nextTo"/>
        <c:crossAx val="276612880"/>
        <c:crosses val="autoZero"/>
        <c:auto val="1"/>
        <c:lblAlgn val="ctr"/>
        <c:lblOffset val="100"/>
        <c:noMultiLvlLbl val="0"/>
      </c:catAx>
      <c:valAx>
        <c:axId val="276612880"/>
        <c:scaling>
          <c:orientation val="minMax"/>
        </c:scaling>
        <c:delete val="0"/>
        <c:axPos val="l"/>
        <c:majorGridlines/>
        <c:numFmt formatCode="General" sourceLinked="1"/>
        <c:majorTickMark val="out"/>
        <c:minorTickMark val="none"/>
        <c:tickLblPos val="nextTo"/>
        <c:crossAx val="276612488"/>
        <c:crosses val="autoZero"/>
        <c:crossBetween val="between"/>
      </c:valAx>
    </c:plotArea>
    <c:plotVisOnly val="1"/>
    <c:dispBlanksAs val="gap"/>
    <c:showDLblsOverMax val="0"/>
  </c:chart>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Results'!$D$42:$G$42</c:f>
              <c:numCache>
                <c:formatCode>General</c:formatCode>
                <c:ptCount val="4"/>
                <c:pt idx="0">
                  <c:v>27</c:v>
                </c:pt>
                <c:pt idx="1">
                  <c:v>11</c:v>
                </c:pt>
                <c:pt idx="2">
                  <c:v>1</c:v>
                </c:pt>
                <c:pt idx="3">
                  <c:v>3</c:v>
                </c:pt>
              </c:numCache>
            </c:numRef>
          </c:val>
        </c:ser>
        <c:dLbls>
          <c:showLegendKey val="0"/>
          <c:showVal val="0"/>
          <c:showCatName val="0"/>
          <c:showSerName val="0"/>
          <c:showPercent val="0"/>
          <c:showBubbleSize val="0"/>
        </c:dLbls>
        <c:gapWidth val="150"/>
        <c:axId val="276907376"/>
        <c:axId val="276905024"/>
      </c:barChart>
      <c:catAx>
        <c:axId val="276907376"/>
        <c:scaling>
          <c:orientation val="minMax"/>
        </c:scaling>
        <c:delete val="0"/>
        <c:axPos val="b"/>
        <c:numFmt formatCode="General" sourceLinked="0"/>
        <c:majorTickMark val="out"/>
        <c:minorTickMark val="none"/>
        <c:tickLblPos val="nextTo"/>
        <c:crossAx val="276905024"/>
        <c:crosses val="autoZero"/>
        <c:auto val="1"/>
        <c:lblAlgn val="ctr"/>
        <c:lblOffset val="100"/>
        <c:noMultiLvlLbl val="0"/>
      </c:catAx>
      <c:valAx>
        <c:axId val="276905024"/>
        <c:scaling>
          <c:orientation val="minMax"/>
        </c:scaling>
        <c:delete val="0"/>
        <c:axPos val="l"/>
        <c:majorGridlines/>
        <c:numFmt formatCode="General" sourceLinked="1"/>
        <c:majorTickMark val="out"/>
        <c:minorTickMark val="none"/>
        <c:tickLblPos val="nextTo"/>
        <c:crossAx val="276907376"/>
        <c:crosses val="autoZero"/>
        <c:crossBetween val="between"/>
      </c:valAx>
    </c:plotArea>
    <c:plotVisOnly val="1"/>
    <c:dispBlanksAs val="gap"/>
    <c:showDLblsOverMax val="0"/>
  </c:chart>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Results'!$D$43:$G$43</c:f>
              <c:numCache>
                <c:formatCode>General</c:formatCode>
                <c:ptCount val="4"/>
                <c:pt idx="0">
                  <c:v>33</c:v>
                </c:pt>
                <c:pt idx="1">
                  <c:v>3</c:v>
                </c:pt>
                <c:pt idx="2">
                  <c:v>1</c:v>
                </c:pt>
                <c:pt idx="3">
                  <c:v>5</c:v>
                </c:pt>
              </c:numCache>
            </c:numRef>
          </c:val>
        </c:ser>
        <c:dLbls>
          <c:showLegendKey val="0"/>
          <c:showVal val="0"/>
          <c:showCatName val="0"/>
          <c:showSerName val="0"/>
          <c:showPercent val="0"/>
          <c:showBubbleSize val="0"/>
        </c:dLbls>
        <c:gapWidth val="150"/>
        <c:axId val="276908160"/>
        <c:axId val="276908552"/>
      </c:barChart>
      <c:catAx>
        <c:axId val="276908160"/>
        <c:scaling>
          <c:orientation val="minMax"/>
        </c:scaling>
        <c:delete val="0"/>
        <c:axPos val="b"/>
        <c:numFmt formatCode="General" sourceLinked="0"/>
        <c:majorTickMark val="out"/>
        <c:minorTickMark val="none"/>
        <c:tickLblPos val="nextTo"/>
        <c:crossAx val="276908552"/>
        <c:crosses val="autoZero"/>
        <c:auto val="1"/>
        <c:lblAlgn val="ctr"/>
        <c:lblOffset val="100"/>
        <c:noMultiLvlLbl val="0"/>
      </c:catAx>
      <c:valAx>
        <c:axId val="276908552"/>
        <c:scaling>
          <c:orientation val="minMax"/>
        </c:scaling>
        <c:delete val="0"/>
        <c:axPos val="l"/>
        <c:majorGridlines/>
        <c:numFmt formatCode="General" sourceLinked="1"/>
        <c:majorTickMark val="out"/>
        <c:minorTickMark val="none"/>
        <c:tickLblPos val="nextTo"/>
        <c:crossAx val="276908160"/>
        <c:crosses val="autoZero"/>
        <c:crossBetween val="between"/>
      </c:valAx>
    </c:plotArea>
    <c:plotVisOnly val="1"/>
    <c:dispBlanksAs val="gap"/>
    <c:showDLblsOverMax val="0"/>
  </c:chart>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Results'!$D$44:$G$44</c:f>
              <c:numCache>
                <c:formatCode>General</c:formatCode>
                <c:ptCount val="4"/>
                <c:pt idx="0">
                  <c:v>19</c:v>
                </c:pt>
                <c:pt idx="1">
                  <c:v>2</c:v>
                </c:pt>
                <c:pt idx="2">
                  <c:v>3</c:v>
                </c:pt>
                <c:pt idx="3">
                  <c:v>18</c:v>
                </c:pt>
              </c:numCache>
            </c:numRef>
          </c:val>
        </c:ser>
        <c:dLbls>
          <c:showLegendKey val="0"/>
          <c:showVal val="0"/>
          <c:showCatName val="0"/>
          <c:showSerName val="0"/>
          <c:showPercent val="0"/>
          <c:showBubbleSize val="0"/>
        </c:dLbls>
        <c:gapWidth val="150"/>
        <c:axId val="276903848"/>
        <c:axId val="276905416"/>
      </c:barChart>
      <c:catAx>
        <c:axId val="276903848"/>
        <c:scaling>
          <c:orientation val="minMax"/>
        </c:scaling>
        <c:delete val="0"/>
        <c:axPos val="b"/>
        <c:numFmt formatCode="General" sourceLinked="0"/>
        <c:majorTickMark val="out"/>
        <c:minorTickMark val="none"/>
        <c:tickLblPos val="nextTo"/>
        <c:crossAx val="276905416"/>
        <c:crosses val="autoZero"/>
        <c:auto val="1"/>
        <c:lblAlgn val="ctr"/>
        <c:lblOffset val="100"/>
        <c:noMultiLvlLbl val="0"/>
      </c:catAx>
      <c:valAx>
        <c:axId val="276905416"/>
        <c:scaling>
          <c:orientation val="minMax"/>
        </c:scaling>
        <c:delete val="0"/>
        <c:axPos val="l"/>
        <c:majorGridlines/>
        <c:numFmt formatCode="General" sourceLinked="1"/>
        <c:majorTickMark val="out"/>
        <c:minorTickMark val="none"/>
        <c:tickLblPos val="nextTo"/>
        <c:crossAx val="276903848"/>
        <c:crosses val="autoZero"/>
        <c:crossBetween val="between"/>
      </c:valAx>
    </c:plotArea>
    <c:plotVisOnly val="1"/>
    <c:dispBlanksAs val="gap"/>
    <c:showDLblsOverMax val="0"/>
  </c:chart>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Results'!$D$46:$G$46</c:f>
              <c:numCache>
                <c:formatCode>General</c:formatCode>
                <c:ptCount val="4"/>
                <c:pt idx="0">
                  <c:v>35</c:v>
                </c:pt>
                <c:pt idx="1">
                  <c:v>4</c:v>
                </c:pt>
                <c:pt idx="2">
                  <c:v>1</c:v>
                </c:pt>
                <c:pt idx="3">
                  <c:v>2</c:v>
                </c:pt>
              </c:numCache>
            </c:numRef>
          </c:val>
        </c:ser>
        <c:dLbls>
          <c:showLegendKey val="0"/>
          <c:showVal val="0"/>
          <c:showCatName val="0"/>
          <c:showSerName val="0"/>
          <c:showPercent val="0"/>
          <c:showBubbleSize val="0"/>
        </c:dLbls>
        <c:gapWidth val="150"/>
        <c:axId val="276907768"/>
        <c:axId val="276902672"/>
      </c:barChart>
      <c:catAx>
        <c:axId val="276907768"/>
        <c:scaling>
          <c:orientation val="minMax"/>
        </c:scaling>
        <c:delete val="0"/>
        <c:axPos val="b"/>
        <c:numFmt formatCode="General" sourceLinked="0"/>
        <c:majorTickMark val="out"/>
        <c:minorTickMark val="none"/>
        <c:tickLblPos val="nextTo"/>
        <c:crossAx val="276902672"/>
        <c:crosses val="autoZero"/>
        <c:auto val="1"/>
        <c:lblAlgn val="ctr"/>
        <c:lblOffset val="100"/>
        <c:noMultiLvlLbl val="0"/>
      </c:catAx>
      <c:valAx>
        <c:axId val="276902672"/>
        <c:scaling>
          <c:orientation val="minMax"/>
        </c:scaling>
        <c:delete val="0"/>
        <c:axPos val="l"/>
        <c:majorGridlines/>
        <c:numFmt formatCode="General" sourceLinked="1"/>
        <c:majorTickMark val="out"/>
        <c:minorTickMark val="none"/>
        <c:tickLblPos val="nextTo"/>
        <c:crossAx val="276907768"/>
        <c:crosses val="autoZero"/>
        <c:crossBetween val="between"/>
      </c:valAx>
    </c:plotArea>
    <c:plotVisOnly val="1"/>
    <c:dispBlanksAs val="gap"/>
    <c:showDLblsOverMax val="0"/>
  </c:chart>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Results'!$D$47:$G$47</c:f>
              <c:numCache>
                <c:formatCode>General</c:formatCode>
                <c:ptCount val="4"/>
                <c:pt idx="0">
                  <c:v>36</c:v>
                </c:pt>
                <c:pt idx="1">
                  <c:v>2</c:v>
                </c:pt>
                <c:pt idx="2">
                  <c:v>2</c:v>
                </c:pt>
                <c:pt idx="3">
                  <c:v>2</c:v>
                </c:pt>
              </c:numCache>
            </c:numRef>
          </c:val>
        </c:ser>
        <c:dLbls>
          <c:showLegendKey val="0"/>
          <c:showVal val="0"/>
          <c:showCatName val="0"/>
          <c:showSerName val="0"/>
          <c:showPercent val="0"/>
          <c:showBubbleSize val="0"/>
        </c:dLbls>
        <c:gapWidth val="150"/>
        <c:axId val="276906984"/>
        <c:axId val="276904240"/>
      </c:barChart>
      <c:catAx>
        <c:axId val="276906984"/>
        <c:scaling>
          <c:orientation val="minMax"/>
        </c:scaling>
        <c:delete val="0"/>
        <c:axPos val="b"/>
        <c:numFmt formatCode="General" sourceLinked="0"/>
        <c:majorTickMark val="out"/>
        <c:minorTickMark val="none"/>
        <c:tickLblPos val="nextTo"/>
        <c:crossAx val="276904240"/>
        <c:crosses val="autoZero"/>
        <c:auto val="1"/>
        <c:lblAlgn val="ctr"/>
        <c:lblOffset val="100"/>
        <c:noMultiLvlLbl val="0"/>
      </c:catAx>
      <c:valAx>
        <c:axId val="276904240"/>
        <c:scaling>
          <c:orientation val="minMax"/>
        </c:scaling>
        <c:delete val="0"/>
        <c:axPos val="l"/>
        <c:majorGridlines/>
        <c:numFmt formatCode="General" sourceLinked="1"/>
        <c:majorTickMark val="out"/>
        <c:minorTickMark val="none"/>
        <c:tickLblPos val="nextTo"/>
        <c:crossAx val="276906984"/>
        <c:crosses val="autoZero"/>
        <c:crossBetween val="between"/>
      </c:valAx>
    </c:plotArea>
    <c:plotVisOnly val="1"/>
    <c:dispBlanksAs val="gap"/>
    <c:showDLblsOverMax val="0"/>
  </c:chart>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Results'!$D$48:$G$48</c:f>
              <c:numCache>
                <c:formatCode>General</c:formatCode>
                <c:ptCount val="4"/>
                <c:pt idx="0">
                  <c:v>32</c:v>
                </c:pt>
                <c:pt idx="1">
                  <c:v>3</c:v>
                </c:pt>
                <c:pt idx="2">
                  <c:v>3</c:v>
                </c:pt>
                <c:pt idx="3">
                  <c:v>4</c:v>
                </c:pt>
              </c:numCache>
            </c:numRef>
          </c:val>
        </c:ser>
        <c:dLbls>
          <c:showLegendKey val="0"/>
          <c:showVal val="0"/>
          <c:showCatName val="0"/>
          <c:showSerName val="0"/>
          <c:showPercent val="0"/>
          <c:showBubbleSize val="0"/>
        </c:dLbls>
        <c:gapWidth val="150"/>
        <c:axId val="276901496"/>
        <c:axId val="276904632"/>
      </c:barChart>
      <c:catAx>
        <c:axId val="276901496"/>
        <c:scaling>
          <c:orientation val="minMax"/>
        </c:scaling>
        <c:delete val="0"/>
        <c:axPos val="b"/>
        <c:numFmt formatCode="General" sourceLinked="0"/>
        <c:majorTickMark val="out"/>
        <c:minorTickMark val="none"/>
        <c:tickLblPos val="nextTo"/>
        <c:crossAx val="276904632"/>
        <c:crosses val="autoZero"/>
        <c:auto val="1"/>
        <c:lblAlgn val="ctr"/>
        <c:lblOffset val="100"/>
        <c:noMultiLvlLbl val="0"/>
      </c:catAx>
      <c:valAx>
        <c:axId val="276904632"/>
        <c:scaling>
          <c:orientation val="minMax"/>
        </c:scaling>
        <c:delete val="0"/>
        <c:axPos val="l"/>
        <c:majorGridlines/>
        <c:numFmt formatCode="General" sourceLinked="1"/>
        <c:majorTickMark val="out"/>
        <c:minorTickMark val="none"/>
        <c:tickLblPos val="nextTo"/>
        <c:crossAx val="276901496"/>
        <c:crosses val="autoZero"/>
        <c:crossBetween val="between"/>
      </c:valAx>
    </c:plotArea>
    <c:plotVisOnly val="1"/>
    <c:dispBlanksAs val="gap"/>
    <c:showDLblsOverMax val="0"/>
  </c:chart>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Results'!$D$49:$G$49</c:f>
              <c:numCache>
                <c:formatCode>General</c:formatCode>
                <c:ptCount val="4"/>
                <c:pt idx="0">
                  <c:v>31</c:v>
                </c:pt>
                <c:pt idx="1">
                  <c:v>2</c:v>
                </c:pt>
                <c:pt idx="2">
                  <c:v>3</c:v>
                </c:pt>
                <c:pt idx="3">
                  <c:v>6</c:v>
                </c:pt>
              </c:numCache>
            </c:numRef>
          </c:val>
        </c:ser>
        <c:dLbls>
          <c:showLegendKey val="0"/>
          <c:showVal val="0"/>
          <c:showCatName val="0"/>
          <c:showSerName val="0"/>
          <c:showPercent val="0"/>
          <c:showBubbleSize val="0"/>
        </c:dLbls>
        <c:gapWidth val="150"/>
        <c:axId val="276905808"/>
        <c:axId val="276906592"/>
      </c:barChart>
      <c:catAx>
        <c:axId val="276905808"/>
        <c:scaling>
          <c:orientation val="minMax"/>
        </c:scaling>
        <c:delete val="0"/>
        <c:axPos val="b"/>
        <c:numFmt formatCode="General" sourceLinked="0"/>
        <c:majorTickMark val="out"/>
        <c:minorTickMark val="none"/>
        <c:tickLblPos val="nextTo"/>
        <c:crossAx val="276906592"/>
        <c:crosses val="autoZero"/>
        <c:auto val="1"/>
        <c:lblAlgn val="ctr"/>
        <c:lblOffset val="100"/>
        <c:noMultiLvlLbl val="0"/>
      </c:catAx>
      <c:valAx>
        <c:axId val="276906592"/>
        <c:scaling>
          <c:orientation val="minMax"/>
        </c:scaling>
        <c:delete val="0"/>
        <c:axPos val="l"/>
        <c:majorGridlines/>
        <c:numFmt formatCode="General" sourceLinked="1"/>
        <c:majorTickMark val="out"/>
        <c:minorTickMark val="none"/>
        <c:tickLblPos val="nextTo"/>
        <c:crossAx val="276905808"/>
        <c:crosses val="autoZero"/>
        <c:crossBetween val="between"/>
      </c:valAx>
    </c:plotArea>
    <c:plotVisOnly val="1"/>
    <c:dispBlanksAs val="gap"/>
    <c:showDLblsOverMax val="0"/>
  </c:chart>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Results'!$D$45:$G$45</c:f>
              <c:strCache>
                <c:ptCount val="4"/>
                <c:pt idx="0">
                  <c:v>Yes</c:v>
                </c:pt>
                <c:pt idx="1">
                  <c:v>No</c:v>
                </c:pt>
                <c:pt idx="2">
                  <c:v>No Answer</c:v>
                </c:pt>
                <c:pt idx="3">
                  <c:v>Uncertain</c:v>
                </c:pt>
              </c:strCache>
            </c:strRef>
          </c:cat>
          <c:val>
            <c:numRef>
              <c:f>'Questionnaire Results'!$D$50:$G$50</c:f>
              <c:numCache>
                <c:formatCode>General</c:formatCode>
                <c:ptCount val="4"/>
                <c:pt idx="0">
                  <c:v>27</c:v>
                </c:pt>
                <c:pt idx="1">
                  <c:v>6</c:v>
                </c:pt>
                <c:pt idx="2">
                  <c:v>3</c:v>
                </c:pt>
                <c:pt idx="3">
                  <c:v>6</c:v>
                </c:pt>
              </c:numCache>
            </c:numRef>
          </c:val>
        </c:ser>
        <c:dLbls>
          <c:showLegendKey val="0"/>
          <c:showVal val="0"/>
          <c:showCatName val="0"/>
          <c:showSerName val="0"/>
          <c:showPercent val="0"/>
          <c:showBubbleSize val="0"/>
        </c:dLbls>
        <c:gapWidth val="150"/>
        <c:axId val="276869264"/>
        <c:axId val="276874360"/>
      </c:barChart>
      <c:catAx>
        <c:axId val="276869264"/>
        <c:scaling>
          <c:orientation val="minMax"/>
        </c:scaling>
        <c:delete val="0"/>
        <c:axPos val="b"/>
        <c:numFmt formatCode="General" sourceLinked="0"/>
        <c:majorTickMark val="out"/>
        <c:minorTickMark val="none"/>
        <c:tickLblPos val="nextTo"/>
        <c:crossAx val="276874360"/>
        <c:crosses val="autoZero"/>
        <c:auto val="1"/>
        <c:lblAlgn val="ctr"/>
        <c:lblOffset val="100"/>
        <c:noMultiLvlLbl val="0"/>
      </c:catAx>
      <c:valAx>
        <c:axId val="276874360"/>
        <c:scaling>
          <c:orientation val="minMax"/>
        </c:scaling>
        <c:delete val="0"/>
        <c:axPos val="l"/>
        <c:majorGridlines/>
        <c:numFmt formatCode="General" sourceLinked="1"/>
        <c:majorTickMark val="out"/>
        <c:minorTickMark val="none"/>
        <c:tickLblPos val="nextTo"/>
        <c:crossAx val="276869264"/>
        <c:crosses val="autoZero"/>
        <c:crossBetween val="between"/>
      </c:valAx>
    </c:plotArea>
    <c:plotVisOnly val="1"/>
    <c:dispBlanksAs val="gap"/>
    <c:showDLblsOverMax val="0"/>
  </c:chart>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Results'!$D$55:$G$55</c:f>
              <c:numCache>
                <c:formatCode>General</c:formatCode>
                <c:ptCount val="4"/>
                <c:pt idx="0">
                  <c:v>24</c:v>
                </c:pt>
                <c:pt idx="1">
                  <c:v>17</c:v>
                </c:pt>
                <c:pt idx="2">
                  <c:v>0</c:v>
                </c:pt>
                <c:pt idx="3">
                  <c:v>1</c:v>
                </c:pt>
              </c:numCache>
            </c:numRef>
          </c:val>
        </c:ser>
        <c:dLbls>
          <c:showLegendKey val="0"/>
          <c:showVal val="0"/>
          <c:showCatName val="0"/>
          <c:showSerName val="0"/>
          <c:showPercent val="0"/>
          <c:showBubbleSize val="0"/>
        </c:dLbls>
        <c:gapWidth val="150"/>
        <c:axId val="276871616"/>
        <c:axId val="276868480"/>
      </c:barChart>
      <c:catAx>
        <c:axId val="276871616"/>
        <c:scaling>
          <c:orientation val="minMax"/>
        </c:scaling>
        <c:delete val="0"/>
        <c:axPos val="b"/>
        <c:numFmt formatCode="General" sourceLinked="0"/>
        <c:majorTickMark val="out"/>
        <c:minorTickMark val="none"/>
        <c:tickLblPos val="nextTo"/>
        <c:crossAx val="276868480"/>
        <c:crosses val="autoZero"/>
        <c:auto val="1"/>
        <c:lblAlgn val="ctr"/>
        <c:lblOffset val="100"/>
        <c:noMultiLvlLbl val="0"/>
      </c:catAx>
      <c:valAx>
        <c:axId val="276868480"/>
        <c:scaling>
          <c:orientation val="minMax"/>
        </c:scaling>
        <c:delete val="0"/>
        <c:axPos val="l"/>
        <c:majorGridlines/>
        <c:numFmt formatCode="General" sourceLinked="1"/>
        <c:majorTickMark val="out"/>
        <c:minorTickMark val="none"/>
        <c:tickLblPos val="nextTo"/>
        <c:crossAx val="276871616"/>
        <c:crosses val="autoZero"/>
        <c:crossBetween val="between"/>
      </c:valAx>
    </c:plotArea>
    <c:plotVisOnly val="1"/>
    <c:dispBlanksAs val="gap"/>
    <c:showDLblsOverMax val="0"/>
  </c:chart>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Results'!$D$56:$G$56</c:f>
              <c:numCache>
                <c:formatCode>General</c:formatCode>
                <c:ptCount val="4"/>
                <c:pt idx="0">
                  <c:v>19</c:v>
                </c:pt>
                <c:pt idx="1">
                  <c:v>18</c:v>
                </c:pt>
                <c:pt idx="2">
                  <c:v>1</c:v>
                </c:pt>
                <c:pt idx="3">
                  <c:v>4</c:v>
                </c:pt>
              </c:numCache>
            </c:numRef>
          </c:val>
        </c:ser>
        <c:dLbls>
          <c:showLegendKey val="0"/>
          <c:showVal val="0"/>
          <c:showCatName val="0"/>
          <c:showSerName val="0"/>
          <c:showPercent val="0"/>
          <c:showBubbleSize val="0"/>
        </c:dLbls>
        <c:gapWidth val="150"/>
        <c:axId val="276874752"/>
        <c:axId val="276869656"/>
      </c:barChart>
      <c:catAx>
        <c:axId val="276874752"/>
        <c:scaling>
          <c:orientation val="minMax"/>
        </c:scaling>
        <c:delete val="0"/>
        <c:axPos val="b"/>
        <c:numFmt formatCode="General" sourceLinked="0"/>
        <c:majorTickMark val="out"/>
        <c:minorTickMark val="none"/>
        <c:tickLblPos val="nextTo"/>
        <c:crossAx val="276869656"/>
        <c:crosses val="autoZero"/>
        <c:auto val="1"/>
        <c:lblAlgn val="ctr"/>
        <c:lblOffset val="100"/>
        <c:noMultiLvlLbl val="0"/>
      </c:catAx>
      <c:valAx>
        <c:axId val="276869656"/>
        <c:scaling>
          <c:orientation val="minMax"/>
        </c:scaling>
        <c:delete val="0"/>
        <c:axPos val="l"/>
        <c:majorGridlines/>
        <c:numFmt formatCode="General" sourceLinked="1"/>
        <c:majorTickMark val="out"/>
        <c:minorTickMark val="none"/>
        <c:tickLblPos val="nextTo"/>
        <c:crossAx val="276874752"/>
        <c:crosses val="autoZero"/>
        <c:crossBetween val="between"/>
      </c:valAx>
    </c:plotArea>
    <c:plotVisOnly val="1"/>
    <c:dispBlanksAs val="gap"/>
    <c:showDLblsOverMax val="0"/>
  </c:chart>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Results'!$D$57:$G$57</c:f>
              <c:numCache>
                <c:formatCode>General</c:formatCode>
                <c:ptCount val="4"/>
                <c:pt idx="0">
                  <c:v>21</c:v>
                </c:pt>
                <c:pt idx="1">
                  <c:v>17</c:v>
                </c:pt>
                <c:pt idx="2">
                  <c:v>1</c:v>
                </c:pt>
                <c:pt idx="3">
                  <c:v>3</c:v>
                </c:pt>
              </c:numCache>
            </c:numRef>
          </c:val>
        </c:ser>
        <c:dLbls>
          <c:showLegendKey val="0"/>
          <c:showVal val="0"/>
          <c:showCatName val="0"/>
          <c:showSerName val="0"/>
          <c:showPercent val="0"/>
          <c:showBubbleSize val="0"/>
        </c:dLbls>
        <c:gapWidth val="150"/>
        <c:axId val="276870048"/>
        <c:axId val="276870832"/>
      </c:barChart>
      <c:catAx>
        <c:axId val="276870048"/>
        <c:scaling>
          <c:orientation val="minMax"/>
        </c:scaling>
        <c:delete val="0"/>
        <c:axPos val="b"/>
        <c:numFmt formatCode="General" sourceLinked="0"/>
        <c:majorTickMark val="out"/>
        <c:minorTickMark val="none"/>
        <c:tickLblPos val="nextTo"/>
        <c:crossAx val="276870832"/>
        <c:crosses val="autoZero"/>
        <c:auto val="1"/>
        <c:lblAlgn val="ctr"/>
        <c:lblOffset val="100"/>
        <c:noMultiLvlLbl val="0"/>
      </c:catAx>
      <c:valAx>
        <c:axId val="276870832"/>
        <c:scaling>
          <c:orientation val="minMax"/>
        </c:scaling>
        <c:delete val="0"/>
        <c:axPos val="l"/>
        <c:majorGridlines/>
        <c:numFmt formatCode="General" sourceLinked="1"/>
        <c:majorTickMark val="out"/>
        <c:minorTickMark val="none"/>
        <c:tickLblPos val="nextTo"/>
        <c:crossAx val="276870048"/>
        <c:crosses val="autoZero"/>
        <c:crossBetween val="between"/>
      </c:valAx>
    </c:plotArea>
    <c:plotVisOnly val="1"/>
    <c:dispBlanksAs val="gap"/>
    <c:showDLblsOverMax val="0"/>
  </c:chart>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Results'!$D$58:$G$58</c:f>
              <c:numCache>
                <c:formatCode>General</c:formatCode>
                <c:ptCount val="4"/>
                <c:pt idx="0">
                  <c:v>15</c:v>
                </c:pt>
                <c:pt idx="1">
                  <c:v>21</c:v>
                </c:pt>
                <c:pt idx="2">
                  <c:v>4</c:v>
                </c:pt>
                <c:pt idx="3">
                  <c:v>2</c:v>
                </c:pt>
              </c:numCache>
            </c:numRef>
          </c:val>
        </c:ser>
        <c:dLbls>
          <c:showLegendKey val="0"/>
          <c:showVal val="0"/>
          <c:showCatName val="0"/>
          <c:showSerName val="0"/>
          <c:showPercent val="0"/>
          <c:showBubbleSize val="0"/>
        </c:dLbls>
        <c:gapWidth val="150"/>
        <c:axId val="276872792"/>
        <c:axId val="276873184"/>
      </c:barChart>
      <c:catAx>
        <c:axId val="276872792"/>
        <c:scaling>
          <c:orientation val="minMax"/>
        </c:scaling>
        <c:delete val="0"/>
        <c:axPos val="b"/>
        <c:numFmt formatCode="General" sourceLinked="0"/>
        <c:majorTickMark val="out"/>
        <c:minorTickMark val="none"/>
        <c:tickLblPos val="nextTo"/>
        <c:crossAx val="276873184"/>
        <c:crosses val="autoZero"/>
        <c:auto val="1"/>
        <c:lblAlgn val="ctr"/>
        <c:lblOffset val="100"/>
        <c:noMultiLvlLbl val="0"/>
      </c:catAx>
      <c:valAx>
        <c:axId val="276873184"/>
        <c:scaling>
          <c:orientation val="minMax"/>
        </c:scaling>
        <c:delete val="0"/>
        <c:axPos val="l"/>
        <c:majorGridlines/>
        <c:numFmt formatCode="General" sourceLinked="1"/>
        <c:majorTickMark val="out"/>
        <c:minorTickMark val="none"/>
        <c:tickLblPos val="nextTo"/>
        <c:crossAx val="276872792"/>
        <c:crosses val="autoZero"/>
        <c:crossBetween val="between"/>
      </c:valAx>
    </c:plotArea>
    <c:plotVisOnly val="1"/>
    <c:dispBlanksAs val="gap"/>
    <c:showDLblsOverMax val="0"/>
  </c:chart>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Results'!$D$59:$G$59</c:f>
              <c:numCache>
                <c:formatCode>General</c:formatCode>
                <c:ptCount val="4"/>
                <c:pt idx="0">
                  <c:v>8</c:v>
                </c:pt>
                <c:pt idx="1">
                  <c:v>34</c:v>
                </c:pt>
                <c:pt idx="2">
                  <c:v>0</c:v>
                </c:pt>
                <c:pt idx="3">
                  <c:v>0</c:v>
                </c:pt>
              </c:numCache>
            </c:numRef>
          </c:val>
        </c:ser>
        <c:dLbls>
          <c:showLegendKey val="0"/>
          <c:showVal val="0"/>
          <c:showCatName val="0"/>
          <c:showSerName val="0"/>
          <c:showPercent val="0"/>
          <c:showBubbleSize val="0"/>
        </c:dLbls>
        <c:gapWidth val="150"/>
        <c:axId val="276873576"/>
        <c:axId val="276873968"/>
      </c:barChart>
      <c:catAx>
        <c:axId val="276873576"/>
        <c:scaling>
          <c:orientation val="minMax"/>
        </c:scaling>
        <c:delete val="0"/>
        <c:axPos val="b"/>
        <c:numFmt formatCode="General" sourceLinked="0"/>
        <c:majorTickMark val="out"/>
        <c:minorTickMark val="none"/>
        <c:tickLblPos val="nextTo"/>
        <c:crossAx val="276873968"/>
        <c:crosses val="autoZero"/>
        <c:auto val="1"/>
        <c:lblAlgn val="ctr"/>
        <c:lblOffset val="100"/>
        <c:noMultiLvlLbl val="0"/>
      </c:catAx>
      <c:valAx>
        <c:axId val="276873968"/>
        <c:scaling>
          <c:orientation val="minMax"/>
        </c:scaling>
        <c:delete val="0"/>
        <c:axPos val="l"/>
        <c:majorGridlines/>
        <c:numFmt formatCode="General" sourceLinked="1"/>
        <c:majorTickMark val="out"/>
        <c:minorTickMark val="none"/>
        <c:tickLblPos val="nextTo"/>
        <c:crossAx val="276873576"/>
        <c:crosses val="autoZero"/>
        <c:crossBetween val="between"/>
      </c:valAx>
    </c:plotArea>
    <c:plotVisOnly val="1"/>
    <c:dispBlanksAs val="gap"/>
    <c:showDLblsOverMax val="0"/>
  </c:chart>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Results'!$D$60:$G$60</c:f>
              <c:numCache>
                <c:formatCode>General</c:formatCode>
                <c:ptCount val="4"/>
                <c:pt idx="0">
                  <c:v>13</c:v>
                </c:pt>
                <c:pt idx="1">
                  <c:v>23</c:v>
                </c:pt>
                <c:pt idx="2">
                  <c:v>2</c:v>
                </c:pt>
                <c:pt idx="3">
                  <c:v>4</c:v>
                </c:pt>
              </c:numCache>
            </c:numRef>
          </c:val>
        </c:ser>
        <c:dLbls>
          <c:showLegendKey val="0"/>
          <c:showVal val="0"/>
          <c:showCatName val="0"/>
          <c:showSerName val="0"/>
          <c:showPercent val="0"/>
          <c:showBubbleSize val="0"/>
        </c:dLbls>
        <c:gapWidth val="150"/>
        <c:axId val="276868088"/>
        <c:axId val="277408696"/>
      </c:barChart>
      <c:catAx>
        <c:axId val="276868088"/>
        <c:scaling>
          <c:orientation val="minMax"/>
        </c:scaling>
        <c:delete val="0"/>
        <c:axPos val="b"/>
        <c:numFmt formatCode="General" sourceLinked="0"/>
        <c:majorTickMark val="out"/>
        <c:minorTickMark val="none"/>
        <c:tickLblPos val="nextTo"/>
        <c:crossAx val="277408696"/>
        <c:crosses val="autoZero"/>
        <c:auto val="1"/>
        <c:lblAlgn val="ctr"/>
        <c:lblOffset val="100"/>
        <c:noMultiLvlLbl val="0"/>
      </c:catAx>
      <c:valAx>
        <c:axId val="277408696"/>
        <c:scaling>
          <c:orientation val="minMax"/>
        </c:scaling>
        <c:delete val="0"/>
        <c:axPos val="l"/>
        <c:majorGridlines/>
        <c:numFmt formatCode="General" sourceLinked="1"/>
        <c:majorTickMark val="out"/>
        <c:minorTickMark val="none"/>
        <c:tickLblPos val="nextTo"/>
        <c:crossAx val="276868088"/>
        <c:crosses val="autoZero"/>
        <c:crossBetween val="between"/>
      </c:valAx>
    </c:plotArea>
    <c:plotVisOnly val="1"/>
    <c:dispBlanksAs val="gap"/>
    <c:showDLblsOverMax val="0"/>
  </c:chart>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Results'!$D$61:$G$61</c:f>
              <c:numCache>
                <c:formatCode>General</c:formatCode>
                <c:ptCount val="4"/>
                <c:pt idx="0">
                  <c:v>12</c:v>
                </c:pt>
                <c:pt idx="1">
                  <c:v>22</c:v>
                </c:pt>
                <c:pt idx="2">
                  <c:v>2</c:v>
                </c:pt>
                <c:pt idx="3">
                  <c:v>6</c:v>
                </c:pt>
              </c:numCache>
            </c:numRef>
          </c:val>
        </c:ser>
        <c:dLbls>
          <c:showLegendKey val="0"/>
          <c:showVal val="0"/>
          <c:showCatName val="0"/>
          <c:showSerName val="0"/>
          <c:showPercent val="0"/>
          <c:showBubbleSize val="0"/>
        </c:dLbls>
        <c:gapWidth val="150"/>
        <c:axId val="277407520"/>
        <c:axId val="277407128"/>
      </c:barChart>
      <c:catAx>
        <c:axId val="277407520"/>
        <c:scaling>
          <c:orientation val="minMax"/>
        </c:scaling>
        <c:delete val="0"/>
        <c:axPos val="b"/>
        <c:numFmt formatCode="General" sourceLinked="0"/>
        <c:majorTickMark val="out"/>
        <c:minorTickMark val="none"/>
        <c:tickLblPos val="nextTo"/>
        <c:crossAx val="277407128"/>
        <c:crosses val="autoZero"/>
        <c:auto val="1"/>
        <c:lblAlgn val="ctr"/>
        <c:lblOffset val="100"/>
        <c:noMultiLvlLbl val="0"/>
      </c:catAx>
      <c:valAx>
        <c:axId val="277407128"/>
        <c:scaling>
          <c:orientation val="minMax"/>
        </c:scaling>
        <c:delete val="0"/>
        <c:axPos val="l"/>
        <c:majorGridlines/>
        <c:numFmt formatCode="General" sourceLinked="1"/>
        <c:majorTickMark val="out"/>
        <c:minorTickMark val="none"/>
        <c:tickLblPos val="nextTo"/>
        <c:crossAx val="277407520"/>
        <c:crosses val="autoZero"/>
        <c:crossBetween val="between"/>
      </c:valAx>
    </c:plotArea>
    <c:plotVisOnly val="1"/>
    <c:dispBlanksAs val="gap"/>
    <c:showDLblsOverMax val="0"/>
  </c:chart>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Results'!$D$62:$G$62</c:f>
              <c:numCache>
                <c:formatCode>General</c:formatCode>
                <c:ptCount val="4"/>
                <c:pt idx="0">
                  <c:v>25</c:v>
                </c:pt>
                <c:pt idx="1">
                  <c:v>13</c:v>
                </c:pt>
                <c:pt idx="2">
                  <c:v>2</c:v>
                </c:pt>
                <c:pt idx="3">
                  <c:v>2</c:v>
                </c:pt>
              </c:numCache>
            </c:numRef>
          </c:val>
        </c:ser>
        <c:dLbls>
          <c:showLegendKey val="0"/>
          <c:showVal val="0"/>
          <c:showCatName val="0"/>
          <c:showSerName val="0"/>
          <c:showPercent val="0"/>
          <c:showBubbleSize val="0"/>
        </c:dLbls>
        <c:gapWidth val="150"/>
        <c:axId val="277405952"/>
        <c:axId val="277401248"/>
      </c:barChart>
      <c:catAx>
        <c:axId val="277405952"/>
        <c:scaling>
          <c:orientation val="minMax"/>
        </c:scaling>
        <c:delete val="0"/>
        <c:axPos val="b"/>
        <c:numFmt formatCode="General" sourceLinked="0"/>
        <c:majorTickMark val="out"/>
        <c:minorTickMark val="none"/>
        <c:tickLblPos val="nextTo"/>
        <c:crossAx val="277401248"/>
        <c:crosses val="autoZero"/>
        <c:auto val="1"/>
        <c:lblAlgn val="ctr"/>
        <c:lblOffset val="100"/>
        <c:noMultiLvlLbl val="0"/>
      </c:catAx>
      <c:valAx>
        <c:axId val="277401248"/>
        <c:scaling>
          <c:orientation val="minMax"/>
        </c:scaling>
        <c:delete val="0"/>
        <c:axPos val="l"/>
        <c:majorGridlines/>
        <c:numFmt formatCode="General" sourceLinked="1"/>
        <c:majorTickMark val="out"/>
        <c:minorTickMark val="none"/>
        <c:tickLblPos val="nextTo"/>
        <c:crossAx val="277405952"/>
        <c:crosses val="autoZero"/>
        <c:crossBetween val="between"/>
      </c:valAx>
    </c:plotArea>
    <c:plotVisOnly val="1"/>
    <c:dispBlanksAs val="gap"/>
    <c:showDLblsOverMax val="0"/>
  </c:chart>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Results'!$D$63:$G$63</c:f>
              <c:numCache>
                <c:formatCode>General</c:formatCode>
                <c:ptCount val="4"/>
                <c:pt idx="0">
                  <c:v>21</c:v>
                </c:pt>
                <c:pt idx="1">
                  <c:v>17</c:v>
                </c:pt>
                <c:pt idx="2">
                  <c:v>1</c:v>
                </c:pt>
                <c:pt idx="3">
                  <c:v>3</c:v>
                </c:pt>
              </c:numCache>
            </c:numRef>
          </c:val>
        </c:ser>
        <c:dLbls>
          <c:showLegendKey val="0"/>
          <c:showVal val="0"/>
          <c:showCatName val="0"/>
          <c:showSerName val="0"/>
          <c:showPercent val="0"/>
          <c:showBubbleSize val="0"/>
        </c:dLbls>
        <c:gapWidth val="150"/>
        <c:axId val="277403600"/>
        <c:axId val="277404776"/>
      </c:barChart>
      <c:catAx>
        <c:axId val="277403600"/>
        <c:scaling>
          <c:orientation val="minMax"/>
        </c:scaling>
        <c:delete val="0"/>
        <c:axPos val="b"/>
        <c:numFmt formatCode="General" sourceLinked="0"/>
        <c:majorTickMark val="out"/>
        <c:minorTickMark val="none"/>
        <c:tickLblPos val="nextTo"/>
        <c:crossAx val="277404776"/>
        <c:crosses val="autoZero"/>
        <c:auto val="1"/>
        <c:lblAlgn val="ctr"/>
        <c:lblOffset val="100"/>
        <c:noMultiLvlLbl val="0"/>
      </c:catAx>
      <c:valAx>
        <c:axId val="277404776"/>
        <c:scaling>
          <c:orientation val="minMax"/>
        </c:scaling>
        <c:delete val="0"/>
        <c:axPos val="l"/>
        <c:majorGridlines/>
        <c:numFmt formatCode="General" sourceLinked="1"/>
        <c:majorTickMark val="out"/>
        <c:minorTickMark val="none"/>
        <c:tickLblPos val="nextTo"/>
        <c:crossAx val="277403600"/>
        <c:crosses val="autoZero"/>
        <c:crossBetween val="between"/>
      </c:valAx>
    </c:plotArea>
    <c:plotVisOnly val="1"/>
    <c:dispBlanksAs val="gap"/>
    <c:showDLblsOverMax val="0"/>
  </c:chart>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Results'!$D$54:$G$54</c:f>
              <c:strCache>
                <c:ptCount val="4"/>
                <c:pt idx="0">
                  <c:v>Yes</c:v>
                </c:pt>
                <c:pt idx="1">
                  <c:v>No </c:v>
                </c:pt>
                <c:pt idx="2">
                  <c:v>No Answer</c:v>
                </c:pt>
                <c:pt idx="3">
                  <c:v>Uncertain</c:v>
                </c:pt>
              </c:strCache>
            </c:strRef>
          </c:cat>
          <c:val>
            <c:numRef>
              <c:f>'Questionnaire Results'!$D$64:$G$64</c:f>
              <c:numCache>
                <c:formatCode>General</c:formatCode>
                <c:ptCount val="4"/>
                <c:pt idx="0">
                  <c:v>8</c:v>
                </c:pt>
                <c:pt idx="1">
                  <c:v>29</c:v>
                </c:pt>
                <c:pt idx="2">
                  <c:v>1</c:v>
                </c:pt>
                <c:pt idx="3">
                  <c:v>4</c:v>
                </c:pt>
              </c:numCache>
            </c:numRef>
          </c:val>
        </c:ser>
        <c:dLbls>
          <c:showLegendKey val="0"/>
          <c:showVal val="0"/>
          <c:showCatName val="0"/>
          <c:showSerName val="0"/>
          <c:showPercent val="0"/>
          <c:showBubbleSize val="0"/>
        </c:dLbls>
        <c:gapWidth val="150"/>
        <c:axId val="277402032"/>
        <c:axId val="277402424"/>
      </c:barChart>
      <c:catAx>
        <c:axId val="277402032"/>
        <c:scaling>
          <c:orientation val="minMax"/>
        </c:scaling>
        <c:delete val="0"/>
        <c:axPos val="b"/>
        <c:numFmt formatCode="General" sourceLinked="0"/>
        <c:majorTickMark val="out"/>
        <c:minorTickMark val="none"/>
        <c:tickLblPos val="nextTo"/>
        <c:crossAx val="277402424"/>
        <c:crosses val="autoZero"/>
        <c:auto val="1"/>
        <c:lblAlgn val="ctr"/>
        <c:lblOffset val="100"/>
        <c:noMultiLvlLbl val="0"/>
      </c:catAx>
      <c:valAx>
        <c:axId val="277402424"/>
        <c:scaling>
          <c:orientation val="minMax"/>
        </c:scaling>
        <c:delete val="0"/>
        <c:axPos val="l"/>
        <c:majorGridlines/>
        <c:numFmt formatCode="General" sourceLinked="1"/>
        <c:majorTickMark val="out"/>
        <c:minorTickMark val="none"/>
        <c:tickLblPos val="nextTo"/>
        <c:crossAx val="277402032"/>
        <c:crosses val="autoZero"/>
        <c:crossBetween val="between"/>
      </c:valAx>
    </c:plotArea>
    <c:plotVisOnly val="1"/>
    <c:dispBlanksAs val="gap"/>
    <c:showDLblsOverMax val="0"/>
  </c:chart>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Results'!$D$68:$G$68</c:f>
              <c:strCache>
                <c:ptCount val="4"/>
                <c:pt idx="0">
                  <c:v>Yes</c:v>
                </c:pt>
                <c:pt idx="1">
                  <c:v>No </c:v>
                </c:pt>
                <c:pt idx="2">
                  <c:v>No Answer</c:v>
                </c:pt>
                <c:pt idx="3">
                  <c:v>Uncertain</c:v>
                </c:pt>
              </c:strCache>
            </c:strRef>
          </c:cat>
          <c:val>
            <c:numRef>
              <c:f>'Questionnaire Results'!$D$69:$G$69</c:f>
              <c:numCache>
                <c:formatCode>General</c:formatCode>
                <c:ptCount val="4"/>
                <c:pt idx="0">
                  <c:v>40</c:v>
                </c:pt>
                <c:pt idx="1">
                  <c:v>2</c:v>
                </c:pt>
                <c:pt idx="2">
                  <c:v>0</c:v>
                </c:pt>
                <c:pt idx="3">
                  <c:v>0</c:v>
                </c:pt>
              </c:numCache>
            </c:numRef>
          </c:val>
        </c:ser>
        <c:dLbls>
          <c:showLegendKey val="0"/>
          <c:showVal val="0"/>
          <c:showCatName val="0"/>
          <c:showSerName val="0"/>
          <c:showPercent val="0"/>
          <c:showBubbleSize val="0"/>
        </c:dLbls>
        <c:gapWidth val="150"/>
        <c:axId val="277402816"/>
        <c:axId val="277405560"/>
      </c:barChart>
      <c:catAx>
        <c:axId val="277402816"/>
        <c:scaling>
          <c:orientation val="minMax"/>
        </c:scaling>
        <c:delete val="0"/>
        <c:axPos val="b"/>
        <c:numFmt formatCode="General" sourceLinked="0"/>
        <c:majorTickMark val="out"/>
        <c:minorTickMark val="none"/>
        <c:tickLblPos val="nextTo"/>
        <c:crossAx val="277405560"/>
        <c:crosses val="autoZero"/>
        <c:auto val="1"/>
        <c:lblAlgn val="ctr"/>
        <c:lblOffset val="100"/>
        <c:noMultiLvlLbl val="0"/>
      </c:catAx>
      <c:valAx>
        <c:axId val="277405560"/>
        <c:scaling>
          <c:orientation val="minMax"/>
        </c:scaling>
        <c:delete val="0"/>
        <c:axPos val="l"/>
        <c:majorGridlines/>
        <c:numFmt formatCode="General" sourceLinked="1"/>
        <c:majorTickMark val="out"/>
        <c:minorTickMark val="none"/>
        <c:tickLblPos val="nextTo"/>
        <c:crossAx val="277402816"/>
        <c:crosses val="autoZero"/>
        <c:crossBetween val="between"/>
      </c:valAx>
    </c:plotArea>
    <c:plotVisOnly val="1"/>
    <c:dispBlanksAs val="gap"/>
    <c:showDLblsOverMax val="0"/>
  </c:chart>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Results'!$D$68:$G$68</c:f>
              <c:strCache>
                <c:ptCount val="4"/>
                <c:pt idx="0">
                  <c:v>Yes</c:v>
                </c:pt>
                <c:pt idx="1">
                  <c:v>No </c:v>
                </c:pt>
                <c:pt idx="2">
                  <c:v>No Answer</c:v>
                </c:pt>
                <c:pt idx="3">
                  <c:v>Uncertain</c:v>
                </c:pt>
              </c:strCache>
            </c:strRef>
          </c:cat>
          <c:val>
            <c:numRef>
              <c:f>'Questionnaire Results'!$D$70:$G$70</c:f>
              <c:numCache>
                <c:formatCode>General</c:formatCode>
                <c:ptCount val="4"/>
                <c:pt idx="0">
                  <c:v>40</c:v>
                </c:pt>
                <c:pt idx="1">
                  <c:v>2</c:v>
                </c:pt>
                <c:pt idx="2">
                  <c:v>0</c:v>
                </c:pt>
                <c:pt idx="3">
                  <c:v>0</c:v>
                </c:pt>
              </c:numCache>
            </c:numRef>
          </c:val>
        </c:ser>
        <c:dLbls>
          <c:showLegendKey val="0"/>
          <c:showVal val="0"/>
          <c:showCatName val="0"/>
          <c:showSerName val="0"/>
          <c:showPercent val="0"/>
          <c:showBubbleSize val="0"/>
        </c:dLbls>
        <c:gapWidth val="150"/>
        <c:axId val="277403992"/>
        <c:axId val="277404384"/>
      </c:barChart>
      <c:catAx>
        <c:axId val="277403992"/>
        <c:scaling>
          <c:orientation val="minMax"/>
        </c:scaling>
        <c:delete val="0"/>
        <c:axPos val="b"/>
        <c:numFmt formatCode="General" sourceLinked="0"/>
        <c:majorTickMark val="out"/>
        <c:minorTickMark val="none"/>
        <c:tickLblPos val="nextTo"/>
        <c:crossAx val="277404384"/>
        <c:crosses val="autoZero"/>
        <c:auto val="1"/>
        <c:lblAlgn val="ctr"/>
        <c:lblOffset val="100"/>
        <c:noMultiLvlLbl val="0"/>
      </c:catAx>
      <c:valAx>
        <c:axId val="277404384"/>
        <c:scaling>
          <c:orientation val="minMax"/>
        </c:scaling>
        <c:delete val="0"/>
        <c:axPos val="l"/>
        <c:majorGridlines/>
        <c:numFmt formatCode="General" sourceLinked="1"/>
        <c:majorTickMark val="out"/>
        <c:minorTickMark val="none"/>
        <c:tickLblPos val="nextTo"/>
        <c:crossAx val="277403992"/>
        <c:crosses val="autoZero"/>
        <c:crossBetween val="between"/>
      </c:valAx>
    </c:plotArea>
    <c:plotVisOnly val="1"/>
    <c:dispBlanksAs val="gap"/>
    <c:showDLblsOverMax val="0"/>
  </c:chart>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Results'!$D$68:$G$68</c:f>
              <c:strCache>
                <c:ptCount val="4"/>
                <c:pt idx="0">
                  <c:v>Yes</c:v>
                </c:pt>
                <c:pt idx="1">
                  <c:v>No </c:v>
                </c:pt>
                <c:pt idx="2">
                  <c:v>No Answer</c:v>
                </c:pt>
                <c:pt idx="3">
                  <c:v>Uncertain</c:v>
                </c:pt>
              </c:strCache>
            </c:strRef>
          </c:cat>
          <c:val>
            <c:numRef>
              <c:f>'Questionnaire Results'!$D$71:$G$71</c:f>
              <c:numCache>
                <c:formatCode>General</c:formatCode>
                <c:ptCount val="4"/>
                <c:pt idx="0">
                  <c:v>38</c:v>
                </c:pt>
                <c:pt idx="1">
                  <c:v>4</c:v>
                </c:pt>
                <c:pt idx="2">
                  <c:v>0</c:v>
                </c:pt>
                <c:pt idx="3">
                  <c:v>0</c:v>
                </c:pt>
              </c:numCache>
            </c:numRef>
          </c:val>
        </c:ser>
        <c:dLbls>
          <c:showLegendKey val="0"/>
          <c:showVal val="0"/>
          <c:showCatName val="0"/>
          <c:showSerName val="0"/>
          <c:showPercent val="0"/>
          <c:showBubbleSize val="0"/>
        </c:dLbls>
        <c:gapWidth val="150"/>
        <c:axId val="303474808"/>
        <c:axId val="303475200"/>
      </c:barChart>
      <c:catAx>
        <c:axId val="303474808"/>
        <c:scaling>
          <c:orientation val="minMax"/>
        </c:scaling>
        <c:delete val="0"/>
        <c:axPos val="b"/>
        <c:numFmt formatCode="General" sourceLinked="0"/>
        <c:majorTickMark val="out"/>
        <c:minorTickMark val="none"/>
        <c:tickLblPos val="nextTo"/>
        <c:crossAx val="303475200"/>
        <c:crosses val="autoZero"/>
        <c:auto val="1"/>
        <c:lblAlgn val="ctr"/>
        <c:lblOffset val="100"/>
        <c:noMultiLvlLbl val="0"/>
      </c:catAx>
      <c:valAx>
        <c:axId val="303475200"/>
        <c:scaling>
          <c:orientation val="minMax"/>
        </c:scaling>
        <c:delete val="0"/>
        <c:axPos val="l"/>
        <c:majorGridlines/>
        <c:numFmt formatCode="General" sourceLinked="1"/>
        <c:majorTickMark val="out"/>
        <c:minorTickMark val="none"/>
        <c:tickLblPos val="nextTo"/>
        <c:crossAx val="303474808"/>
        <c:crosses val="autoZero"/>
        <c:crossBetween val="between"/>
      </c:valAx>
    </c:plotArea>
    <c:plotVisOnly val="1"/>
    <c:dispBlanksAs val="gap"/>
    <c:showDLblsOverMax val="0"/>
  </c:chart>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Results'!$D$68:$G$68</c:f>
              <c:strCache>
                <c:ptCount val="4"/>
                <c:pt idx="0">
                  <c:v>Yes</c:v>
                </c:pt>
                <c:pt idx="1">
                  <c:v>No </c:v>
                </c:pt>
                <c:pt idx="2">
                  <c:v>No Answer</c:v>
                </c:pt>
                <c:pt idx="3">
                  <c:v>Uncertain</c:v>
                </c:pt>
              </c:strCache>
            </c:strRef>
          </c:cat>
          <c:val>
            <c:numRef>
              <c:f>'Questionnaire Results'!$D$72:$G$72</c:f>
              <c:numCache>
                <c:formatCode>General</c:formatCode>
                <c:ptCount val="4"/>
                <c:pt idx="0">
                  <c:v>39</c:v>
                </c:pt>
                <c:pt idx="1">
                  <c:v>2</c:v>
                </c:pt>
                <c:pt idx="2">
                  <c:v>0</c:v>
                </c:pt>
                <c:pt idx="3">
                  <c:v>1</c:v>
                </c:pt>
              </c:numCache>
            </c:numRef>
          </c:val>
        </c:ser>
        <c:dLbls>
          <c:showLegendKey val="0"/>
          <c:showVal val="0"/>
          <c:showCatName val="0"/>
          <c:showSerName val="0"/>
          <c:showPercent val="0"/>
          <c:showBubbleSize val="0"/>
        </c:dLbls>
        <c:gapWidth val="150"/>
        <c:axId val="303476376"/>
        <c:axId val="303475592"/>
      </c:barChart>
      <c:catAx>
        <c:axId val="303476376"/>
        <c:scaling>
          <c:orientation val="minMax"/>
        </c:scaling>
        <c:delete val="0"/>
        <c:axPos val="b"/>
        <c:numFmt formatCode="General" sourceLinked="0"/>
        <c:majorTickMark val="out"/>
        <c:minorTickMark val="none"/>
        <c:tickLblPos val="nextTo"/>
        <c:crossAx val="303475592"/>
        <c:crosses val="autoZero"/>
        <c:auto val="1"/>
        <c:lblAlgn val="ctr"/>
        <c:lblOffset val="100"/>
        <c:noMultiLvlLbl val="0"/>
      </c:catAx>
      <c:valAx>
        <c:axId val="303475592"/>
        <c:scaling>
          <c:orientation val="minMax"/>
        </c:scaling>
        <c:delete val="0"/>
        <c:axPos val="l"/>
        <c:majorGridlines/>
        <c:numFmt formatCode="General" sourceLinked="1"/>
        <c:majorTickMark val="out"/>
        <c:minorTickMark val="none"/>
        <c:tickLblPos val="nextTo"/>
        <c:crossAx val="303476376"/>
        <c:crosses val="autoZero"/>
        <c:crossBetween val="between"/>
      </c:valAx>
    </c:plotArea>
    <c:plotVisOnly val="1"/>
    <c:dispBlanksAs val="gap"/>
    <c:showDLblsOverMax val="0"/>
  </c:chart>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Results'!$D$68:$G$68</c:f>
              <c:strCache>
                <c:ptCount val="4"/>
                <c:pt idx="0">
                  <c:v>Yes</c:v>
                </c:pt>
                <c:pt idx="1">
                  <c:v>No </c:v>
                </c:pt>
                <c:pt idx="2">
                  <c:v>No Answer</c:v>
                </c:pt>
                <c:pt idx="3">
                  <c:v>Uncertain</c:v>
                </c:pt>
              </c:strCache>
            </c:strRef>
          </c:cat>
          <c:val>
            <c:numRef>
              <c:f>'Questionnaire Results'!$D$73:$G$73</c:f>
              <c:numCache>
                <c:formatCode>General</c:formatCode>
                <c:ptCount val="4"/>
                <c:pt idx="0">
                  <c:v>38</c:v>
                </c:pt>
                <c:pt idx="1">
                  <c:v>3</c:v>
                </c:pt>
                <c:pt idx="2">
                  <c:v>0</c:v>
                </c:pt>
                <c:pt idx="3">
                  <c:v>1</c:v>
                </c:pt>
              </c:numCache>
            </c:numRef>
          </c:val>
        </c:ser>
        <c:dLbls>
          <c:showLegendKey val="0"/>
          <c:showVal val="0"/>
          <c:showCatName val="0"/>
          <c:showSerName val="0"/>
          <c:showPercent val="0"/>
          <c:showBubbleSize val="0"/>
        </c:dLbls>
        <c:gapWidth val="150"/>
        <c:axId val="303477944"/>
        <c:axId val="303479120"/>
      </c:barChart>
      <c:catAx>
        <c:axId val="303477944"/>
        <c:scaling>
          <c:orientation val="minMax"/>
        </c:scaling>
        <c:delete val="0"/>
        <c:axPos val="b"/>
        <c:numFmt formatCode="General" sourceLinked="0"/>
        <c:majorTickMark val="out"/>
        <c:minorTickMark val="none"/>
        <c:tickLblPos val="nextTo"/>
        <c:crossAx val="303479120"/>
        <c:crosses val="autoZero"/>
        <c:auto val="1"/>
        <c:lblAlgn val="ctr"/>
        <c:lblOffset val="100"/>
        <c:noMultiLvlLbl val="0"/>
      </c:catAx>
      <c:valAx>
        <c:axId val="303479120"/>
        <c:scaling>
          <c:orientation val="minMax"/>
        </c:scaling>
        <c:delete val="0"/>
        <c:axPos val="l"/>
        <c:majorGridlines/>
        <c:numFmt formatCode="General" sourceLinked="1"/>
        <c:majorTickMark val="out"/>
        <c:minorTickMark val="none"/>
        <c:tickLblPos val="nextTo"/>
        <c:crossAx val="303477944"/>
        <c:crosses val="autoZero"/>
        <c:crossBetween val="between"/>
      </c:valAx>
    </c:plotArea>
    <c:plotVisOnly val="1"/>
    <c:dispBlanksAs val="gap"/>
    <c:showDLblsOverMax val="0"/>
  </c:chart>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Results'!$D$68:$G$68</c:f>
              <c:strCache>
                <c:ptCount val="4"/>
                <c:pt idx="0">
                  <c:v>Yes</c:v>
                </c:pt>
                <c:pt idx="1">
                  <c:v>No </c:v>
                </c:pt>
                <c:pt idx="2">
                  <c:v>No Answer</c:v>
                </c:pt>
                <c:pt idx="3">
                  <c:v>Uncertain</c:v>
                </c:pt>
              </c:strCache>
            </c:strRef>
          </c:cat>
          <c:val>
            <c:numRef>
              <c:f>'Questionnaire Results'!$D$74:$G$74</c:f>
              <c:numCache>
                <c:formatCode>General</c:formatCode>
                <c:ptCount val="4"/>
                <c:pt idx="0">
                  <c:v>35</c:v>
                </c:pt>
                <c:pt idx="1">
                  <c:v>6</c:v>
                </c:pt>
                <c:pt idx="2">
                  <c:v>0</c:v>
                </c:pt>
                <c:pt idx="3">
                  <c:v>1</c:v>
                </c:pt>
              </c:numCache>
            </c:numRef>
          </c:val>
        </c:ser>
        <c:dLbls>
          <c:showLegendKey val="0"/>
          <c:showVal val="0"/>
          <c:showCatName val="0"/>
          <c:showSerName val="0"/>
          <c:showPercent val="0"/>
          <c:showBubbleSize val="0"/>
        </c:dLbls>
        <c:gapWidth val="150"/>
        <c:axId val="303473240"/>
        <c:axId val="303473632"/>
      </c:barChart>
      <c:catAx>
        <c:axId val="303473240"/>
        <c:scaling>
          <c:orientation val="minMax"/>
        </c:scaling>
        <c:delete val="0"/>
        <c:axPos val="b"/>
        <c:numFmt formatCode="General" sourceLinked="0"/>
        <c:majorTickMark val="out"/>
        <c:minorTickMark val="none"/>
        <c:tickLblPos val="nextTo"/>
        <c:crossAx val="303473632"/>
        <c:crosses val="autoZero"/>
        <c:auto val="1"/>
        <c:lblAlgn val="ctr"/>
        <c:lblOffset val="100"/>
        <c:noMultiLvlLbl val="0"/>
      </c:catAx>
      <c:valAx>
        <c:axId val="303473632"/>
        <c:scaling>
          <c:orientation val="minMax"/>
        </c:scaling>
        <c:delete val="0"/>
        <c:axPos val="l"/>
        <c:majorGridlines/>
        <c:numFmt formatCode="General" sourceLinked="1"/>
        <c:majorTickMark val="out"/>
        <c:minorTickMark val="none"/>
        <c:tickLblPos val="nextTo"/>
        <c:crossAx val="303473240"/>
        <c:crosses val="autoZero"/>
        <c:crossBetween val="between"/>
      </c:valAx>
    </c:plotArea>
    <c:plotVisOnly val="1"/>
    <c:dispBlanksAs val="gap"/>
    <c:showDLblsOverMax val="0"/>
  </c:chart>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Results'!$D$68:$G$68</c:f>
              <c:strCache>
                <c:ptCount val="4"/>
                <c:pt idx="0">
                  <c:v>Yes</c:v>
                </c:pt>
                <c:pt idx="1">
                  <c:v>No </c:v>
                </c:pt>
                <c:pt idx="2">
                  <c:v>No Answer</c:v>
                </c:pt>
                <c:pt idx="3">
                  <c:v>Uncertain</c:v>
                </c:pt>
              </c:strCache>
            </c:strRef>
          </c:cat>
          <c:val>
            <c:numRef>
              <c:f>'Questionnaire Results'!$D$75:$G$75</c:f>
              <c:numCache>
                <c:formatCode>General</c:formatCode>
                <c:ptCount val="4"/>
                <c:pt idx="0">
                  <c:v>39</c:v>
                </c:pt>
                <c:pt idx="1">
                  <c:v>3</c:v>
                </c:pt>
                <c:pt idx="2">
                  <c:v>0</c:v>
                </c:pt>
                <c:pt idx="3">
                  <c:v>0</c:v>
                </c:pt>
              </c:numCache>
            </c:numRef>
          </c:val>
        </c:ser>
        <c:dLbls>
          <c:showLegendKey val="0"/>
          <c:showVal val="0"/>
          <c:showCatName val="0"/>
          <c:showSerName val="0"/>
          <c:showPercent val="0"/>
          <c:showBubbleSize val="0"/>
        </c:dLbls>
        <c:gapWidth val="150"/>
        <c:axId val="303475984"/>
        <c:axId val="303477160"/>
      </c:barChart>
      <c:catAx>
        <c:axId val="303475984"/>
        <c:scaling>
          <c:orientation val="minMax"/>
        </c:scaling>
        <c:delete val="0"/>
        <c:axPos val="b"/>
        <c:numFmt formatCode="General" sourceLinked="0"/>
        <c:majorTickMark val="out"/>
        <c:minorTickMark val="none"/>
        <c:tickLblPos val="nextTo"/>
        <c:crossAx val="303477160"/>
        <c:crosses val="autoZero"/>
        <c:auto val="1"/>
        <c:lblAlgn val="ctr"/>
        <c:lblOffset val="100"/>
        <c:noMultiLvlLbl val="0"/>
      </c:catAx>
      <c:valAx>
        <c:axId val="303477160"/>
        <c:scaling>
          <c:orientation val="minMax"/>
        </c:scaling>
        <c:delete val="0"/>
        <c:axPos val="l"/>
        <c:majorGridlines/>
        <c:numFmt formatCode="General" sourceLinked="1"/>
        <c:majorTickMark val="out"/>
        <c:minorTickMark val="none"/>
        <c:tickLblPos val="nextTo"/>
        <c:crossAx val="303475984"/>
        <c:crosses val="autoZero"/>
        <c:crossBetween val="between"/>
      </c:valAx>
    </c:plotArea>
    <c:plotVisOnly val="1"/>
    <c:dispBlanksAs val="gap"/>
    <c:showDLblsOverMax val="0"/>
  </c:chart>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Results'!$D$68:$G$68</c:f>
              <c:strCache>
                <c:ptCount val="4"/>
                <c:pt idx="0">
                  <c:v>Yes</c:v>
                </c:pt>
                <c:pt idx="1">
                  <c:v>No </c:v>
                </c:pt>
                <c:pt idx="2">
                  <c:v>No Answer</c:v>
                </c:pt>
                <c:pt idx="3">
                  <c:v>Uncertain</c:v>
                </c:pt>
              </c:strCache>
            </c:strRef>
          </c:cat>
          <c:val>
            <c:numRef>
              <c:f>'Questionnaire Results'!$D$76:$G$76</c:f>
              <c:numCache>
                <c:formatCode>General</c:formatCode>
                <c:ptCount val="4"/>
                <c:pt idx="0">
                  <c:v>40</c:v>
                </c:pt>
                <c:pt idx="1">
                  <c:v>2</c:v>
                </c:pt>
                <c:pt idx="2">
                  <c:v>0</c:v>
                </c:pt>
                <c:pt idx="3">
                  <c:v>0</c:v>
                </c:pt>
              </c:numCache>
            </c:numRef>
          </c:val>
        </c:ser>
        <c:dLbls>
          <c:showLegendKey val="0"/>
          <c:showVal val="0"/>
          <c:showCatName val="0"/>
          <c:showSerName val="0"/>
          <c:showPercent val="0"/>
          <c:showBubbleSize val="0"/>
        </c:dLbls>
        <c:gapWidth val="150"/>
        <c:axId val="303479512"/>
        <c:axId val="303480296"/>
      </c:barChart>
      <c:catAx>
        <c:axId val="303479512"/>
        <c:scaling>
          <c:orientation val="minMax"/>
        </c:scaling>
        <c:delete val="0"/>
        <c:axPos val="b"/>
        <c:numFmt formatCode="General" sourceLinked="0"/>
        <c:majorTickMark val="out"/>
        <c:minorTickMark val="none"/>
        <c:tickLblPos val="nextTo"/>
        <c:crossAx val="303480296"/>
        <c:crosses val="autoZero"/>
        <c:auto val="1"/>
        <c:lblAlgn val="ctr"/>
        <c:lblOffset val="100"/>
        <c:noMultiLvlLbl val="0"/>
      </c:catAx>
      <c:valAx>
        <c:axId val="303480296"/>
        <c:scaling>
          <c:orientation val="minMax"/>
        </c:scaling>
        <c:delete val="0"/>
        <c:axPos val="l"/>
        <c:majorGridlines/>
        <c:numFmt formatCode="General" sourceLinked="1"/>
        <c:majorTickMark val="out"/>
        <c:minorTickMark val="none"/>
        <c:tickLblPos val="nextTo"/>
        <c:crossAx val="303479512"/>
        <c:crosses val="autoZero"/>
        <c:crossBetween val="between"/>
      </c:valAx>
    </c:plotArea>
    <c:plotVisOnly val="1"/>
    <c:dispBlanksAs val="gap"/>
    <c:showDLblsOverMax val="0"/>
  </c:chart>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Results'!$D$80:$G$80</c:f>
              <c:strCache>
                <c:ptCount val="4"/>
                <c:pt idx="0">
                  <c:v>Yes</c:v>
                </c:pt>
                <c:pt idx="1">
                  <c:v>No </c:v>
                </c:pt>
                <c:pt idx="2">
                  <c:v>No Answer</c:v>
                </c:pt>
                <c:pt idx="3">
                  <c:v>Uncertain</c:v>
                </c:pt>
              </c:strCache>
            </c:strRef>
          </c:cat>
          <c:val>
            <c:numRef>
              <c:f>'Questionnaire Results'!$D$81:$G$81</c:f>
              <c:numCache>
                <c:formatCode>General</c:formatCode>
                <c:ptCount val="4"/>
                <c:pt idx="0">
                  <c:v>40</c:v>
                </c:pt>
                <c:pt idx="1">
                  <c:v>2</c:v>
                </c:pt>
                <c:pt idx="2">
                  <c:v>0</c:v>
                </c:pt>
                <c:pt idx="3">
                  <c:v>0</c:v>
                </c:pt>
              </c:numCache>
            </c:numRef>
          </c:val>
        </c:ser>
        <c:dLbls>
          <c:showLegendKey val="0"/>
          <c:showVal val="0"/>
          <c:showCatName val="0"/>
          <c:showSerName val="0"/>
          <c:showPercent val="0"/>
          <c:showBubbleSize val="0"/>
        </c:dLbls>
        <c:gapWidth val="150"/>
        <c:axId val="303476768"/>
        <c:axId val="303477552"/>
      </c:barChart>
      <c:catAx>
        <c:axId val="303476768"/>
        <c:scaling>
          <c:orientation val="minMax"/>
        </c:scaling>
        <c:delete val="0"/>
        <c:axPos val="b"/>
        <c:numFmt formatCode="General" sourceLinked="0"/>
        <c:majorTickMark val="out"/>
        <c:minorTickMark val="none"/>
        <c:tickLblPos val="nextTo"/>
        <c:crossAx val="303477552"/>
        <c:crosses val="autoZero"/>
        <c:auto val="1"/>
        <c:lblAlgn val="ctr"/>
        <c:lblOffset val="100"/>
        <c:noMultiLvlLbl val="0"/>
      </c:catAx>
      <c:valAx>
        <c:axId val="303477552"/>
        <c:scaling>
          <c:orientation val="minMax"/>
        </c:scaling>
        <c:delete val="0"/>
        <c:axPos val="l"/>
        <c:majorGridlines/>
        <c:numFmt formatCode="General" sourceLinked="1"/>
        <c:majorTickMark val="out"/>
        <c:minorTickMark val="none"/>
        <c:tickLblPos val="nextTo"/>
        <c:crossAx val="303476768"/>
        <c:crosses val="autoZero"/>
        <c:crossBetween val="between"/>
      </c:valAx>
    </c:plotArea>
    <c:plotVisOnly val="1"/>
    <c:dispBlanksAs val="gap"/>
    <c:showDLblsOverMax val="0"/>
  </c:chart>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Results'!$D$80:$G$80</c:f>
              <c:strCache>
                <c:ptCount val="4"/>
                <c:pt idx="0">
                  <c:v>Yes</c:v>
                </c:pt>
                <c:pt idx="1">
                  <c:v>No </c:v>
                </c:pt>
                <c:pt idx="2">
                  <c:v>No Answer</c:v>
                </c:pt>
                <c:pt idx="3">
                  <c:v>Uncertain</c:v>
                </c:pt>
              </c:strCache>
            </c:strRef>
          </c:cat>
          <c:val>
            <c:numRef>
              <c:f>'Questionnaire Results'!$D$82:$G$82</c:f>
              <c:numCache>
                <c:formatCode>General</c:formatCode>
                <c:ptCount val="4"/>
                <c:pt idx="0">
                  <c:v>41</c:v>
                </c:pt>
                <c:pt idx="1">
                  <c:v>1</c:v>
                </c:pt>
                <c:pt idx="2">
                  <c:v>0</c:v>
                </c:pt>
                <c:pt idx="3">
                  <c:v>0</c:v>
                </c:pt>
              </c:numCache>
            </c:numRef>
          </c:val>
        </c:ser>
        <c:dLbls>
          <c:showLegendKey val="0"/>
          <c:showVal val="0"/>
          <c:showCatName val="0"/>
          <c:showSerName val="0"/>
          <c:showPercent val="0"/>
          <c:showBubbleSize val="0"/>
        </c:dLbls>
        <c:gapWidth val="150"/>
        <c:axId val="303394856"/>
        <c:axId val="303395248"/>
      </c:barChart>
      <c:catAx>
        <c:axId val="303394856"/>
        <c:scaling>
          <c:orientation val="minMax"/>
        </c:scaling>
        <c:delete val="0"/>
        <c:axPos val="b"/>
        <c:numFmt formatCode="General" sourceLinked="0"/>
        <c:majorTickMark val="out"/>
        <c:minorTickMark val="none"/>
        <c:tickLblPos val="nextTo"/>
        <c:crossAx val="303395248"/>
        <c:crosses val="autoZero"/>
        <c:auto val="1"/>
        <c:lblAlgn val="ctr"/>
        <c:lblOffset val="100"/>
        <c:noMultiLvlLbl val="0"/>
      </c:catAx>
      <c:valAx>
        <c:axId val="303395248"/>
        <c:scaling>
          <c:orientation val="minMax"/>
        </c:scaling>
        <c:delete val="0"/>
        <c:axPos val="l"/>
        <c:majorGridlines/>
        <c:numFmt formatCode="General" sourceLinked="1"/>
        <c:majorTickMark val="out"/>
        <c:minorTickMark val="none"/>
        <c:tickLblPos val="nextTo"/>
        <c:crossAx val="303394856"/>
        <c:crosses val="autoZero"/>
        <c:crossBetween val="between"/>
      </c:valAx>
    </c:plotArea>
    <c:plotVisOnly val="1"/>
    <c:dispBlanksAs val="gap"/>
    <c:showDLblsOverMax val="0"/>
  </c:chart>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Results'!$D$80:$G$80</c:f>
              <c:strCache>
                <c:ptCount val="4"/>
                <c:pt idx="0">
                  <c:v>Yes</c:v>
                </c:pt>
                <c:pt idx="1">
                  <c:v>No </c:v>
                </c:pt>
                <c:pt idx="2">
                  <c:v>No Answer</c:v>
                </c:pt>
                <c:pt idx="3">
                  <c:v>Uncertain</c:v>
                </c:pt>
              </c:strCache>
            </c:strRef>
          </c:cat>
          <c:val>
            <c:numRef>
              <c:f>'Questionnaire Results'!$D$83:$G$83</c:f>
              <c:numCache>
                <c:formatCode>General</c:formatCode>
                <c:ptCount val="4"/>
                <c:pt idx="0">
                  <c:v>40</c:v>
                </c:pt>
                <c:pt idx="1">
                  <c:v>1</c:v>
                </c:pt>
                <c:pt idx="2">
                  <c:v>0</c:v>
                </c:pt>
                <c:pt idx="3">
                  <c:v>1</c:v>
                </c:pt>
              </c:numCache>
            </c:numRef>
          </c:val>
        </c:ser>
        <c:dLbls>
          <c:showLegendKey val="0"/>
          <c:showVal val="0"/>
          <c:showCatName val="0"/>
          <c:showSerName val="0"/>
          <c:showPercent val="0"/>
          <c:showBubbleSize val="0"/>
        </c:dLbls>
        <c:gapWidth val="150"/>
        <c:axId val="303398384"/>
        <c:axId val="303396032"/>
      </c:barChart>
      <c:catAx>
        <c:axId val="303398384"/>
        <c:scaling>
          <c:orientation val="minMax"/>
        </c:scaling>
        <c:delete val="0"/>
        <c:axPos val="b"/>
        <c:numFmt formatCode="General" sourceLinked="0"/>
        <c:majorTickMark val="out"/>
        <c:minorTickMark val="none"/>
        <c:tickLblPos val="nextTo"/>
        <c:crossAx val="303396032"/>
        <c:crosses val="autoZero"/>
        <c:auto val="1"/>
        <c:lblAlgn val="ctr"/>
        <c:lblOffset val="100"/>
        <c:noMultiLvlLbl val="0"/>
      </c:catAx>
      <c:valAx>
        <c:axId val="303396032"/>
        <c:scaling>
          <c:orientation val="minMax"/>
        </c:scaling>
        <c:delete val="0"/>
        <c:axPos val="l"/>
        <c:majorGridlines/>
        <c:numFmt formatCode="General" sourceLinked="1"/>
        <c:majorTickMark val="out"/>
        <c:minorTickMark val="none"/>
        <c:tickLblPos val="nextTo"/>
        <c:crossAx val="303398384"/>
        <c:crosses val="autoZero"/>
        <c:crossBetween val="between"/>
      </c:valAx>
    </c:plotArea>
    <c:plotVisOnly val="1"/>
    <c:dispBlanksAs val="gap"/>
    <c:showDLblsOverMax val="0"/>
  </c:chart>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Results'!$D$80:$G$80</c:f>
              <c:strCache>
                <c:ptCount val="4"/>
                <c:pt idx="0">
                  <c:v>Yes</c:v>
                </c:pt>
                <c:pt idx="1">
                  <c:v>No </c:v>
                </c:pt>
                <c:pt idx="2">
                  <c:v>No Answer</c:v>
                </c:pt>
                <c:pt idx="3">
                  <c:v>Uncertain</c:v>
                </c:pt>
              </c:strCache>
            </c:strRef>
          </c:cat>
          <c:val>
            <c:numRef>
              <c:f>'Questionnaire Results'!$D$84:$G$84</c:f>
              <c:numCache>
                <c:formatCode>General</c:formatCode>
                <c:ptCount val="4"/>
                <c:pt idx="0">
                  <c:v>40</c:v>
                </c:pt>
                <c:pt idx="1">
                  <c:v>1</c:v>
                </c:pt>
                <c:pt idx="2">
                  <c:v>0</c:v>
                </c:pt>
                <c:pt idx="3">
                  <c:v>1</c:v>
                </c:pt>
              </c:numCache>
            </c:numRef>
          </c:val>
        </c:ser>
        <c:dLbls>
          <c:showLegendKey val="0"/>
          <c:showVal val="0"/>
          <c:showCatName val="0"/>
          <c:showSerName val="0"/>
          <c:showPercent val="0"/>
          <c:showBubbleSize val="0"/>
        </c:dLbls>
        <c:gapWidth val="150"/>
        <c:axId val="303391720"/>
        <c:axId val="303390936"/>
      </c:barChart>
      <c:catAx>
        <c:axId val="303391720"/>
        <c:scaling>
          <c:orientation val="minMax"/>
        </c:scaling>
        <c:delete val="0"/>
        <c:axPos val="b"/>
        <c:numFmt formatCode="General" sourceLinked="0"/>
        <c:majorTickMark val="out"/>
        <c:minorTickMark val="none"/>
        <c:tickLblPos val="nextTo"/>
        <c:crossAx val="303390936"/>
        <c:crosses val="autoZero"/>
        <c:auto val="1"/>
        <c:lblAlgn val="ctr"/>
        <c:lblOffset val="100"/>
        <c:noMultiLvlLbl val="0"/>
      </c:catAx>
      <c:valAx>
        <c:axId val="303390936"/>
        <c:scaling>
          <c:orientation val="minMax"/>
        </c:scaling>
        <c:delete val="0"/>
        <c:axPos val="l"/>
        <c:majorGridlines/>
        <c:numFmt formatCode="General" sourceLinked="1"/>
        <c:majorTickMark val="out"/>
        <c:minorTickMark val="none"/>
        <c:tickLblPos val="nextTo"/>
        <c:crossAx val="303391720"/>
        <c:crosses val="autoZero"/>
        <c:crossBetween val="between"/>
      </c:valAx>
    </c:plotArea>
    <c:plotVisOnly val="1"/>
    <c:dispBlanksAs val="gap"/>
    <c:showDLblsOverMax val="0"/>
  </c:chart>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Results'!$D$80:$G$80</c:f>
              <c:strCache>
                <c:ptCount val="4"/>
                <c:pt idx="0">
                  <c:v>Yes</c:v>
                </c:pt>
                <c:pt idx="1">
                  <c:v>No </c:v>
                </c:pt>
                <c:pt idx="2">
                  <c:v>No Answer</c:v>
                </c:pt>
                <c:pt idx="3">
                  <c:v>Uncertain</c:v>
                </c:pt>
              </c:strCache>
            </c:strRef>
          </c:cat>
          <c:val>
            <c:numRef>
              <c:f>'Questionnaire Results'!$D$85:$G$85</c:f>
              <c:numCache>
                <c:formatCode>General</c:formatCode>
                <c:ptCount val="4"/>
                <c:pt idx="0">
                  <c:v>40</c:v>
                </c:pt>
                <c:pt idx="1">
                  <c:v>1</c:v>
                </c:pt>
                <c:pt idx="2">
                  <c:v>0</c:v>
                </c:pt>
                <c:pt idx="3">
                  <c:v>1</c:v>
                </c:pt>
              </c:numCache>
            </c:numRef>
          </c:val>
        </c:ser>
        <c:dLbls>
          <c:showLegendKey val="0"/>
          <c:showVal val="0"/>
          <c:showCatName val="0"/>
          <c:showSerName val="0"/>
          <c:showPercent val="0"/>
          <c:showBubbleSize val="0"/>
        </c:dLbls>
        <c:gapWidth val="150"/>
        <c:axId val="303396424"/>
        <c:axId val="303394072"/>
      </c:barChart>
      <c:catAx>
        <c:axId val="303396424"/>
        <c:scaling>
          <c:orientation val="minMax"/>
        </c:scaling>
        <c:delete val="0"/>
        <c:axPos val="b"/>
        <c:numFmt formatCode="General" sourceLinked="0"/>
        <c:majorTickMark val="out"/>
        <c:minorTickMark val="none"/>
        <c:tickLblPos val="nextTo"/>
        <c:crossAx val="303394072"/>
        <c:crosses val="autoZero"/>
        <c:auto val="1"/>
        <c:lblAlgn val="ctr"/>
        <c:lblOffset val="100"/>
        <c:noMultiLvlLbl val="0"/>
      </c:catAx>
      <c:valAx>
        <c:axId val="303394072"/>
        <c:scaling>
          <c:orientation val="minMax"/>
        </c:scaling>
        <c:delete val="0"/>
        <c:axPos val="l"/>
        <c:majorGridlines/>
        <c:numFmt formatCode="General" sourceLinked="1"/>
        <c:majorTickMark val="out"/>
        <c:minorTickMark val="none"/>
        <c:tickLblPos val="nextTo"/>
        <c:crossAx val="303396424"/>
        <c:crosses val="autoZero"/>
        <c:crossBetween val="between"/>
      </c:valAx>
    </c:plotArea>
    <c:plotVisOnly val="1"/>
    <c:dispBlanksAs val="gap"/>
    <c:showDLblsOverMax val="0"/>
  </c:chart>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Results'!$D$80:$G$80</c:f>
              <c:strCache>
                <c:ptCount val="4"/>
                <c:pt idx="0">
                  <c:v>Yes</c:v>
                </c:pt>
                <c:pt idx="1">
                  <c:v>No </c:v>
                </c:pt>
                <c:pt idx="2">
                  <c:v>No Answer</c:v>
                </c:pt>
                <c:pt idx="3">
                  <c:v>Uncertain</c:v>
                </c:pt>
              </c:strCache>
            </c:strRef>
          </c:cat>
          <c:val>
            <c:numRef>
              <c:f>'Questionnaire Results'!$D$86:$G$86</c:f>
              <c:numCache>
                <c:formatCode>General</c:formatCode>
                <c:ptCount val="4"/>
                <c:pt idx="0">
                  <c:v>40</c:v>
                </c:pt>
                <c:pt idx="1">
                  <c:v>1</c:v>
                </c:pt>
                <c:pt idx="2">
                  <c:v>0</c:v>
                </c:pt>
                <c:pt idx="3">
                  <c:v>1</c:v>
                </c:pt>
              </c:numCache>
            </c:numRef>
          </c:val>
        </c:ser>
        <c:dLbls>
          <c:showLegendKey val="0"/>
          <c:showVal val="0"/>
          <c:showCatName val="0"/>
          <c:showSerName val="0"/>
          <c:showPercent val="0"/>
          <c:showBubbleSize val="0"/>
        </c:dLbls>
        <c:gapWidth val="150"/>
        <c:axId val="303397600"/>
        <c:axId val="303393288"/>
      </c:barChart>
      <c:catAx>
        <c:axId val="303397600"/>
        <c:scaling>
          <c:orientation val="minMax"/>
        </c:scaling>
        <c:delete val="0"/>
        <c:axPos val="b"/>
        <c:numFmt formatCode="General" sourceLinked="0"/>
        <c:majorTickMark val="out"/>
        <c:minorTickMark val="none"/>
        <c:tickLblPos val="nextTo"/>
        <c:crossAx val="303393288"/>
        <c:crosses val="autoZero"/>
        <c:auto val="1"/>
        <c:lblAlgn val="ctr"/>
        <c:lblOffset val="100"/>
        <c:noMultiLvlLbl val="0"/>
      </c:catAx>
      <c:valAx>
        <c:axId val="303393288"/>
        <c:scaling>
          <c:orientation val="minMax"/>
        </c:scaling>
        <c:delete val="0"/>
        <c:axPos val="l"/>
        <c:majorGridlines/>
        <c:numFmt formatCode="General" sourceLinked="1"/>
        <c:majorTickMark val="out"/>
        <c:minorTickMark val="none"/>
        <c:tickLblPos val="nextTo"/>
        <c:crossAx val="303397600"/>
        <c:crosses val="autoZero"/>
        <c:crossBetween val="between"/>
      </c:valAx>
    </c:plotArea>
    <c:plotVisOnly val="1"/>
    <c:dispBlanksAs val="gap"/>
    <c:showDLblsOverMax val="0"/>
  </c:chart>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Results'!$D$90:$G$90</c:f>
              <c:strCache>
                <c:ptCount val="4"/>
                <c:pt idx="0">
                  <c:v>Yes</c:v>
                </c:pt>
                <c:pt idx="1">
                  <c:v>No </c:v>
                </c:pt>
                <c:pt idx="2">
                  <c:v>No Answer</c:v>
                </c:pt>
                <c:pt idx="3">
                  <c:v>Uncertain</c:v>
                </c:pt>
              </c:strCache>
            </c:strRef>
          </c:cat>
          <c:val>
            <c:numRef>
              <c:f>'Questionnaire Results'!$D$91:$G$91</c:f>
              <c:numCache>
                <c:formatCode>General</c:formatCode>
                <c:ptCount val="4"/>
                <c:pt idx="0">
                  <c:v>39</c:v>
                </c:pt>
                <c:pt idx="1">
                  <c:v>2</c:v>
                </c:pt>
                <c:pt idx="2">
                  <c:v>0</c:v>
                </c:pt>
                <c:pt idx="3">
                  <c:v>1</c:v>
                </c:pt>
              </c:numCache>
            </c:numRef>
          </c:val>
        </c:ser>
        <c:dLbls>
          <c:showLegendKey val="0"/>
          <c:showVal val="0"/>
          <c:showCatName val="0"/>
          <c:showSerName val="0"/>
          <c:showPercent val="0"/>
          <c:showBubbleSize val="0"/>
        </c:dLbls>
        <c:gapWidth val="150"/>
        <c:axId val="303397992"/>
        <c:axId val="303391328"/>
      </c:barChart>
      <c:catAx>
        <c:axId val="303397992"/>
        <c:scaling>
          <c:orientation val="minMax"/>
        </c:scaling>
        <c:delete val="0"/>
        <c:axPos val="b"/>
        <c:numFmt formatCode="General" sourceLinked="0"/>
        <c:majorTickMark val="out"/>
        <c:minorTickMark val="none"/>
        <c:tickLblPos val="nextTo"/>
        <c:crossAx val="303391328"/>
        <c:crosses val="autoZero"/>
        <c:auto val="1"/>
        <c:lblAlgn val="ctr"/>
        <c:lblOffset val="100"/>
        <c:noMultiLvlLbl val="0"/>
      </c:catAx>
      <c:valAx>
        <c:axId val="303391328"/>
        <c:scaling>
          <c:orientation val="minMax"/>
        </c:scaling>
        <c:delete val="0"/>
        <c:axPos val="l"/>
        <c:majorGridlines/>
        <c:numFmt formatCode="General" sourceLinked="1"/>
        <c:majorTickMark val="out"/>
        <c:minorTickMark val="none"/>
        <c:tickLblPos val="nextTo"/>
        <c:crossAx val="303397992"/>
        <c:crosses val="autoZero"/>
        <c:crossBetween val="between"/>
      </c:valAx>
    </c:plotArea>
    <c:plotVisOnly val="1"/>
    <c:dispBlanksAs val="gap"/>
    <c:showDLblsOverMax val="0"/>
  </c:chart>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Results'!$D$90:$G$90</c:f>
              <c:strCache>
                <c:ptCount val="4"/>
                <c:pt idx="0">
                  <c:v>Yes</c:v>
                </c:pt>
                <c:pt idx="1">
                  <c:v>No </c:v>
                </c:pt>
                <c:pt idx="2">
                  <c:v>No Answer</c:v>
                </c:pt>
                <c:pt idx="3">
                  <c:v>Uncertain</c:v>
                </c:pt>
              </c:strCache>
            </c:strRef>
          </c:cat>
          <c:val>
            <c:numRef>
              <c:f>'Questionnaire Results'!$D$92:$G$92</c:f>
              <c:numCache>
                <c:formatCode>General</c:formatCode>
                <c:ptCount val="4"/>
                <c:pt idx="0">
                  <c:v>40</c:v>
                </c:pt>
                <c:pt idx="1">
                  <c:v>1</c:v>
                </c:pt>
                <c:pt idx="2">
                  <c:v>0</c:v>
                </c:pt>
                <c:pt idx="3">
                  <c:v>1</c:v>
                </c:pt>
              </c:numCache>
            </c:numRef>
          </c:val>
        </c:ser>
        <c:dLbls>
          <c:showLegendKey val="0"/>
          <c:showVal val="0"/>
          <c:showCatName val="0"/>
          <c:showSerName val="0"/>
          <c:showPercent val="0"/>
          <c:showBubbleSize val="0"/>
        </c:dLbls>
        <c:gapWidth val="150"/>
        <c:axId val="303392896"/>
        <c:axId val="303721848"/>
      </c:barChart>
      <c:catAx>
        <c:axId val="303392896"/>
        <c:scaling>
          <c:orientation val="minMax"/>
        </c:scaling>
        <c:delete val="0"/>
        <c:axPos val="b"/>
        <c:numFmt formatCode="General" sourceLinked="0"/>
        <c:majorTickMark val="out"/>
        <c:minorTickMark val="none"/>
        <c:tickLblPos val="nextTo"/>
        <c:crossAx val="303721848"/>
        <c:crosses val="autoZero"/>
        <c:auto val="1"/>
        <c:lblAlgn val="ctr"/>
        <c:lblOffset val="100"/>
        <c:noMultiLvlLbl val="0"/>
      </c:catAx>
      <c:valAx>
        <c:axId val="303721848"/>
        <c:scaling>
          <c:orientation val="minMax"/>
        </c:scaling>
        <c:delete val="0"/>
        <c:axPos val="l"/>
        <c:majorGridlines/>
        <c:numFmt formatCode="General" sourceLinked="1"/>
        <c:majorTickMark val="out"/>
        <c:minorTickMark val="none"/>
        <c:tickLblPos val="nextTo"/>
        <c:crossAx val="303392896"/>
        <c:crosses val="autoZero"/>
        <c:crossBetween val="between"/>
      </c:valAx>
    </c:plotArea>
    <c:plotVisOnly val="1"/>
    <c:dispBlanksAs val="gap"/>
    <c:showDLblsOverMax val="0"/>
  </c:chart>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'Questionnaire Results'!$D$90:$G$90</c:f>
              <c:strCache>
                <c:ptCount val="4"/>
                <c:pt idx="0">
                  <c:v>Yes</c:v>
                </c:pt>
                <c:pt idx="1">
                  <c:v>No </c:v>
                </c:pt>
                <c:pt idx="2">
                  <c:v>No Answer</c:v>
                </c:pt>
                <c:pt idx="3">
                  <c:v>Uncertain</c:v>
                </c:pt>
              </c:strCache>
            </c:strRef>
          </c:cat>
          <c:val>
            <c:numRef>
              <c:f>'Questionnaire Results'!$D$93:$G$93</c:f>
              <c:numCache>
                <c:formatCode>General</c:formatCode>
                <c:ptCount val="4"/>
                <c:pt idx="0">
                  <c:v>33</c:v>
                </c:pt>
                <c:pt idx="1">
                  <c:v>4</c:v>
                </c:pt>
                <c:pt idx="2">
                  <c:v>0</c:v>
                </c:pt>
                <c:pt idx="3">
                  <c:v>5</c:v>
                </c:pt>
              </c:numCache>
            </c:numRef>
          </c:val>
        </c:ser>
        <c:dLbls>
          <c:showLegendKey val="0"/>
          <c:showVal val="0"/>
          <c:showCatName val="0"/>
          <c:showSerName val="0"/>
          <c:showPercent val="0"/>
          <c:showBubbleSize val="0"/>
        </c:dLbls>
        <c:gapWidth val="150"/>
        <c:axId val="303724592"/>
        <c:axId val="303723808"/>
      </c:barChart>
      <c:catAx>
        <c:axId val="303724592"/>
        <c:scaling>
          <c:orientation val="minMax"/>
        </c:scaling>
        <c:delete val="0"/>
        <c:axPos val="b"/>
        <c:numFmt formatCode="General" sourceLinked="0"/>
        <c:majorTickMark val="out"/>
        <c:minorTickMark val="none"/>
        <c:tickLblPos val="nextTo"/>
        <c:crossAx val="303723808"/>
        <c:crosses val="autoZero"/>
        <c:auto val="1"/>
        <c:lblAlgn val="ctr"/>
        <c:lblOffset val="100"/>
        <c:noMultiLvlLbl val="0"/>
      </c:catAx>
      <c:valAx>
        <c:axId val="303723808"/>
        <c:scaling>
          <c:orientation val="minMax"/>
        </c:scaling>
        <c:delete val="0"/>
        <c:axPos val="l"/>
        <c:majorGridlines/>
        <c:numFmt formatCode="General" sourceLinked="1"/>
        <c:majorTickMark val="out"/>
        <c:minorTickMark val="none"/>
        <c:tickLblPos val="nextTo"/>
        <c:crossAx val="303724592"/>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3" Type="http://schemas.openxmlformats.org/officeDocument/2006/relationships/chart" Target="../charts/chart13.xml"/><Relationship Id="rId18" Type="http://schemas.openxmlformats.org/officeDocument/2006/relationships/chart" Target="../charts/chart18.xml"/><Relationship Id="rId26" Type="http://schemas.openxmlformats.org/officeDocument/2006/relationships/chart" Target="../charts/chart26.xml"/><Relationship Id="rId39" Type="http://schemas.openxmlformats.org/officeDocument/2006/relationships/chart" Target="../charts/chart39.xml"/><Relationship Id="rId3" Type="http://schemas.openxmlformats.org/officeDocument/2006/relationships/chart" Target="../charts/chart3.xml"/><Relationship Id="rId21" Type="http://schemas.openxmlformats.org/officeDocument/2006/relationships/chart" Target="../charts/chart21.xml"/><Relationship Id="rId34" Type="http://schemas.openxmlformats.org/officeDocument/2006/relationships/chart" Target="../charts/chart34.xml"/><Relationship Id="rId42" Type="http://schemas.openxmlformats.org/officeDocument/2006/relationships/chart" Target="../charts/chart42.xml"/><Relationship Id="rId47" Type="http://schemas.openxmlformats.org/officeDocument/2006/relationships/chart" Target="../charts/chart47.xml"/><Relationship Id="rId50" Type="http://schemas.openxmlformats.org/officeDocument/2006/relationships/chart" Target="../charts/chart50.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5" Type="http://schemas.openxmlformats.org/officeDocument/2006/relationships/chart" Target="../charts/chart25.xml"/><Relationship Id="rId33" Type="http://schemas.openxmlformats.org/officeDocument/2006/relationships/chart" Target="../charts/chart33.xml"/><Relationship Id="rId38" Type="http://schemas.openxmlformats.org/officeDocument/2006/relationships/chart" Target="../charts/chart38.xml"/><Relationship Id="rId46" Type="http://schemas.openxmlformats.org/officeDocument/2006/relationships/chart" Target="../charts/chart46.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29" Type="http://schemas.openxmlformats.org/officeDocument/2006/relationships/chart" Target="../charts/chart29.xml"/><Relationship Id="rId41" Type="http://schemas.openxmlformats.org/officeDocument/2006/relationships/chart" Target="../charts/chart41.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24" Type="http://schemas.openxmlformats.org/officeDocument/2006/relationships/chart" Target="../charts/chart24.xml"/><Relationship Id="rId32" Type="http://schemas.openxmlformats.org/officeDocument/2006/relationships/chart" Target="../charts/chart32.xml"/><Relationship Id="rId37" Type="http://schemas.openxmlformats.org/officeDocument/2006/relationships/chart" Target="../charts/chart37.xml"/><Relationship Id="rId40" Type="http://schemas.openxmlformats.org/officeDocument/2006/relationships/chart" Target="../charts/chart40.xml"/><Relationship Id="rId45" Type="http://schemas.openxmlformats.org/officeDocument/2006/relationships/chart" Target="../charts/chart45.xml"/><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28" Type="http://schemas.openxmlformats.org/officeDocument/2006/relationships/chart" Target="../charts/chart28.xml"/><Relationship Id="rId36" Type="http://schemas.openxmlformats.org/officeDocument/2006/relationships/chart" Target="../charts/chart36.xml"/><Relationship Id="rId49" Type="http://schemas.openxmlformats.org/officeDocument/2006/relationships/chart" Target="../charts/chart49.xml"/><Relationship Id="rId10" Type="http://schemas.openxmlformats.org/officeDocument/2006/relationships/chart" Target="../charts/chart10.xml"/><Relationship Id="rId19" Type="http://schemas.openxmlformats.org/officeDocument/2006/relationships/chart" Target="../charts/chart19.xml"/><Relationship Id="rId31" Type="http://schemas.openxmlformats.org/officeDocument/2006/relationships/chart" Target="../charts/chart31.xml"/><Relationship Id="rId44" Type="http://schemas.openxmlformats.org/officeDocument/2006/relationships/chart" Target="../charts/chart44.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 Id="rId27" Type="http://schemas.openxmlformats.org/officeDocument/2006/relationships/chart" Target="../charts/chart27.xml"/><Relationship Id="rId30" Type="http://schemas.openxmlformats.org/officeDocument/2006/relationships/chart" Target="../charts/chart30.xml"/><Relationship Id="rId35" Type="http://schemas.openxmlformats.org/officeDocument/2006/relationships/chart" Target="../charts/chart35.xml"/><Relationship Id="rId43" Type="http://schemas.openxmlformats.org/officeDocument/2006/relationships/chart" Target="../charts/chart43.xml"/><Relationship Id="rId48" Type="http://schemas.openxmlformats.org/officeDocument/2006/relationships/chart" Target="../charts/chart48.xml"/><Relationship Id="rId8" Type="http://schemas.openxmlformats.org/officeDocument/2006/relationships/chart" Target="../charts/chart8.xml"/><Relationship Id="rId51" Type="http://schemas.openxmlformats.org/officeDocument/2006/relationships/chart" Target="../charts/chart51.xml"/></Relationships>
</file>

<file path=xl/drawings/drawing1.xml><?xml version="1.0" encoding="utf-8"?>
<xdr:wsDr xmlns:xdr="http://schemas.openxmlformats.org/drawingml/2006/spreadsheetDrawing" xmlns:a="http://schemas.openxmlformats.org/drawingml/2006/main">
  <xdr:twoCellAnchor>
    <xdr:from>
      <xdr:col>9</xdr:col>
      <xdr:colOff>68036</xdr:colOff>
      <xdr:row>19</xdr:row>
      <xdr:rowOff>0</xdr:rowOff>
    </xdr:from>
    <xdr:to>
      <xdr:col>16</xdr:col>
      <xdr:colOff>353786</xdr:colOff>
      <xdr:row>19</xdr:row>
      <xdr:rowOff>2041072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81643</xdr:colOff>
      <xdr:row>20</xdr:row>
      <xdr:rowOff>23132</xdr:rowOff>
    </xdr:from>
    <xdr:to>
      <xdr:col>16</xdr:col>
      <xdr:colOff>367393</xdr:colOff>
      <xdr:row>21</xdr:row>
      <xdr:rowOff>2136321</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81642</xdr:colOff>
      <xdr:row>22</xdr:row>
      <xdr:rowOff>63954</xdr:rowOff>
    </xdr:from>
    <xdr:to>
      <xdr:col>16</xdr:col>
      <xdr:colOff>367392</xdr:colOff>
      <xdr:row>23</xdr:row>
      <xdr:rowOff>0</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81643</xdr:colOff>
      <xdr:row>23</xdr:row>
      <xdr:rowOff>63954</xdr:rowOff>
    </xdr:from>
    <xdr:to>
      <xdr:col>16</xdr:col>
      <xdr:colOff>367393</xdr:colOff>
      <xdr:row>24</xdr:row>
      <xdr:rowOff>0</xdr:rowOff>
    </xdr:to>
    <xdr:graphicFrame macro="">
      <xdr:nvGraphicFramePr>
        <xdr:cNvPr id="8"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149678</xdr:colOff>
      <xdr:row>24</xdr:row>
      <xdr:rowOff>104774</xdr:rowOff>
    </xdr:from>
    <xdr:to>
      <xdr:col>16</xdr:col>
      <xdr:colOff>435428</xdr:colOff>
      <xdr:row>24</xdr:row>
      <xdr:rowOff>3292927</xdr:rowOff>
    </xdr:to>
    <xdr:graphicFrame macro="">
      <xdr:nvGraphicFramePr>
        <xdr:cNvPr id="9" name="Chart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108857</xdr:colOff>
      <xdr:row>26</xdr:row>
      <xdr:rowOff>0</xdr:rowOff>
    </xdr:from>
    <xdr:to>
      <xdr:col>16</xdr:col>
      <xdr:colOff>394607</xdr:colOff>
      <xdr:row>27</xdr:row>
      <xdr:rowOff>0</xdr:rowOff>
    </xdr:to>
    <xdr:graphicFrame macro="">
      <xdr:nvGraphicFramePr>
        <xdr:cNvPr id="10" name="Chart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9</xdr:col>
      <xdr:colOff>122464</xdr:colOff>
      <xdr:row>27</xdr:row>
      <xdr:rowOff>36738</xdr:rowOff>
    </xdr:from>
    <xdr:to>
      <xdr:col>16</xdr:col>
      <xdr:colOff>408214</xdr:colOff>
      <xdr:row>27</xdr:row>
      <xdr:rowOff>1714500</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95250</xdr:colOff>
      <xdr:row>28</xdr:row>
      <xdr:rowOff>9525</xdr:rowOff>
    </xdr:from>
    <xdr:to>
      <xdr:col>16</xdr:col>
      <xdr:colOff>381000</xdr:colOff>
      <xdr:row>29</xdr:row>
      <xdr:rowOff>13607</xdr:rowOff>
    </xdr:to>
    <xdr:graphicFrame macro="">
      <xdr:nvGraphicFramePr>
        <xdr:cNvPr id="12" name="Chart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xdr:col>
      <xdr:colOff>108857</xdr:colOff>
      <xdr:row>29</xdr:row>
      <xdr:rowOff>23131</xdr:rowOff>
    </xdr:from>
    <xdr:to>
      <xdr:col>16</xdr:col>
      <xdr:colOff>394607</xdr:colOff>
      <xdr:row>30</xdr:row>
      <xdr:rowOff>-1</xdr:rowOff>
    </xdr:to>
    <xdr:graphicFrame macro="">
      <xdr:nvGraphicFramePr>
        <xdr:cNvPr id="13" name="Chart 1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9</xdr:col>
      <xdr:colOff>122464</xdr:colOff>
      <xdr:row>30</xdr:row>
      <xdr:rowOff>36739</xdr:rowOff>
    </xdr:from>
    <xdr:to>
      <xdr:col>16</xdr:col>
      <xdr:colOff>408214</xdr:colOff>
      <xdr:row>30</xdr:row>
      <xdr:rowOff>2272393</xdr:rowOff>
    </xdr:to>
    <xdr:graphicFrame macro="">
      <xdr:nvGraphicFramePr>
        <xdr:cNvPr id="14" name="Chart 1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xdr:col>
      <xdr:colOff>122464</xdr:colOff>
      <xdr:row>30</xdr:row>
      <xdr:rowOff>2309132</xdr:rowOff>
    </xdr:from>
    <xdr:to>
      <xdr:col>16</xdr:col>
      <xdr:colOff>408214</xdr:colOff>
      <xdr:row>32</xdr:row>
      <xdr:rowOff>27215</xdr:rowOff>
    </xdr:to>
    <xdr:graphicFrame macro="">
      <xdr:nvGraphicFramePr>
        <xdr:cNvPr id="16" name="Chart 1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9</xdr:col>
      <xdr:colOff>81642</xdr:colOff>
      <xdr:row>33</xdr:row>
      <xdr:rowOff>9524</xdr:rowOff>
    </xdr:from>
    <xdr:to>
      <xdr:col>16</xdr:col>
      <xdr:colOff>367392</xdr:colOff>
      <xdr:row>33</xdr:row>
      <xdr:rowOff>1877786</xdr:rowOff>
    </xdr:to>
    <xdr:graphicFrame macro="">
      <xdr:nvGraphicFramePr>
        <xdr:cNvPr id="17" name="Chart 1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9</xdr:col>
      <xdr:colOff>81643</xdr:colOff>
      <xdr:row>34</xdr:row>
      <xdr:rowOff>23131</xdr:rowOff>
    </xdr:from>
    <xdr:to>
      <xdr:col>16</xdr:col>
      <xdr:colOff>367393</xdr:colOff>
      <xdr:row>36</xdr:row>
      <xdr:rowOff>0</xdr:rowOff>
    </xdr:to>
    <xdr:graphicFrame macro="">
      <xdr:nvGraphicFramePr>
        <xdr:cNvPr id="18" name="Chart 1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9</xdr:col>
      <xdr:colOff>95249</xdr:colOff>
      <xdr:row>36</xdr:row>
      <xdr:rowOff>36738</xdr:rowOff>
    </xdr:from>
    <xdr:to>
      <xdr:col>16</xdr:col>
      <xdr:colOff>380999</xdr:colOff>
      <xdr:row>38</xdr:row>
      <xdr:rowOff>54428</xdr:rowOff>
    </xdr:to>
    <xdr:graphicFrame macro="">
      <xdr:nvGraphicFramePr>
        <xdr:cNvPr id="19" name="Chart 1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9</xdr:col>
      <xdr:colOff>68036</xdr:colOff>
      <xdr:row>39</xdr:row>
      <xdr:rowOff>0</xdr:rowOff>
    </xdr:from>
    <xdr:to>
      <xdr:col>16</xdr:col>
      <xdr:colOff>353786</xdr:colOff>
      <xdr:row>39</xdr:row>
      <xdr:rowOff>3061606</xdr:rowOff>
    </xdr:to>
    <xdr:graphicFrame macro="">
      <xdr:nvGraphicFramePr>
        <xdr:cNvPr id="20" name="Chart 1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9</xdr:col>
      <xdr:colOff>68036</xdr:colOff>
      <xdr:row>40</xdr:row>
      <xdr:rowOff>36739</xdr:rowOff>
    </xdr:from>
    <xdr:to>
      <xdr:col>16</xdr:col>
      <xdr:colOff>353786</xdr:colOff>
      <xdr:row>40</xdr:row>
      <xdr:rowOff>1415143</xdr:rowOff>
    </xdr:to>
    <xdr:graphicFrame macro="">
      <xdr:nvGraphicFramePr>
        <xdr:cNvPr id="21" name="Chart 2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9</xdr:col>
      <xdr:colOff>95250</xdr:colOff>
      <xdr:row>41</xdr:row>
      <xdr:rowOff>27214</xdr:rowOff>
    </xdr:from>
    <xdr:to>
      <xdr:col>16</xdr:col>
      <xdr:colOff>381000</xdr:colOff>
      <xdr:row>42</xdr:row>
      <xdr:rowOff>13607</xdr:rowOff>
    </xdr:to>
    <xdr:graphicFrame macro="">
      <xdr:nvGraphicFramePr>
        <xdr:cNvPr id="22" name="Chart 2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9</xdr:col>
      <xdr:colOff>81643</xdr:colOff>
      <xdr:row>42</xdr:row>
      <xdr:rowOff>63952</xdr:rowOff>
    </xdr:from>
    <xdr:to>
      <xdr:col>16</xdr:col>
      <xdr:colOff>367393</xdr:colOff>
      <xdr:row>43</xdr:row>
      <xdr:rowOff>0</xdr:rowOff>
    </xdr:to>
    <xdr:graphicFrame macro="">
      <xdr:nvGraphicFramePr>
        <xdr:cNvPr id="23"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9</xdr:col>
      <xdr:colOff>81642</xdr:colOff>
      <xdr:row>43</xdr:row>
      <xdr:rowOff>36738</xdr:rowOff>
    </xdr:from>
    <xdr:to>
      <xdr:col>16</xdr:col>
      <xdr:colOff>367392</xdr:colOff>
      <xdr:row>44</xdr:row>
      <xdr:rowOff>13607</xdr:rowOff>
    </xdr:to>
    <xdr:graphicFrame macro="">
      <xdr:nvGraphicFramePr>
        <xdr:cNvPr id="24" name="Chart 2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9</xdr:col>
      <xdr:colOff>54428</xdr:colOff>
      <xdr:row>44</xdr:row>
      <xdr:rowOff>608238</xdr:rowOff>
    </xdr:from>
    <xdr:to>
      <xdr:col>16</xdr:col>
      <xdr:colOff>340178</xdr:colOff>
      <xdr:row>46</xdr:row>
      <xdr:rowOff>27214</xdr:rowOff>
    </xdr:to>
    <xdr:graphicFrame macro="">
      <xdr:nvGraphicFramePr>
        <xdr:cNvPr id="25" name="Chart 2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9</xdr:col>
      <xdr:colOff>54429</xdr:colOff>
      <xdr:row>46</xdr:row>
      <xdr:rowOff>23131</xdr:rowOff>
    </xdr:from>
    <xdr:to>
      <xdr:col>16</xdr:col>
      <xdr:colOff>340179</xdr:colOff>
      <xdr:row>47</xdr:row>
      <xdr:rowOff>0</xdr:rowOff>
    </xdr:to>
    <xdr:graphicFrame macro="">
      <xdr:nvGraphicFramePr>
        <xdr:cNvPr id="26" name="Chart 2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9</xdr:col>
      <xdr:colOff>81642</xdr:colOff>
      <xdr:row>47</xdr:row>
      <xdr:rowOff>9524</xdr:rowOff>
    </xdr:from>
    <xdr:to>
      <xdr:col>16</xdr:col>
      <xdr:colOff>367392</xdr:colOff>
      <xdr:row>48</xdr:row>
      <xdr:rowOff>13608</xdr:rowOff>
    </xdr:to>
    <xdr:graphicFrame macro="">
      <xdr:nvGraphicFramePr>
        <xdr:cNvPr id="27" name="Chart 2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9</xdr:col>
      <xdr:colOff>81642</xdr:colOff>
      <xdr:row>48</xdr:row>
      <xdr:rowOff>9525</xdr:rowOff>
    </xdr:from>
    <xdr:to>
      <xdr:col>16</xdr:col>
      <xdr:colOff>367392</xdr:colOff>
      <xdr:row>49</xdr:row>
      <xdr:rowOff>13607</xdr:rowOff>
    </xdr:to>
    <xdr:graphicFrame macro="">
      <xdr:nvGraphicFramePr>
        <xdr:cNvPr id="28" name="Chart 2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9</xdr:col>
      <xdr:colOff>81642</xdr:colOff>
      <xdr:row>49</xdr:row>
      <xdr:rowOff>23132</xdr:rowOff>
    </xdr:from>
    <xdr:to>
      <xdr:col>16</xdr:col>
      <xdr:colOff>367392</xdr:colOff>
      <xdr:row>50</xdr:row>
      <xdr:rowOff>27215</xdr:rowOff>
    </xdr:to>
    <xdr:graphicFrame macro="">
      <xdr:nvGraphicFramePr>
        <xdr:cNvPr id="29" name="Chart 2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twoCellAnchor>
    <xdr:from>
      <xdr:col>9</xdr:col>
      <xdr:colOff>54428</xdr:colOff>
      <xdr:row>53</xdr:row>
      <xdr:rowOff>581024</xdr:rowOff>
    </xdr:from>
    <xdr:to>
      <xdr:col>16</xdr:col>
      <xdr:colOff>340178</xdr:colOff>
      <xdr:row>54</xdr:row>
      <xdr:rowOff>1510392</xdr:rowOff>
    </xdr:to>
    <xdr:graphicFrame macro="">
      <xdr:nvGraphicFramePr>
        <xdr:cNvPr id="31" name="Chart 3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9</xdr:col>
      <xdr:colOff>68035</xdr:colOff>
      <xdr:row>54</xdr:row>
      <xdr:rowOff>1519916</xdr:rowOff>
    </xdr:from>
    <xdr:to>
      <xdr:col>16</xdr:col>
      <xdr:colOff>353785</xdr:colOff>
      <xdr:row>55</xdr:row>
      <xdr:rowOff>1428750</xdr:rowOff>
    </xdr:to>
    <xdr:graphicFrame macro="">
      <xdr:nvGraphicFramePr>
        <xdr:cNvPr id="32" name="Chart 3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9</xdr:col>
      <xdr:colOff>54428</xdr:colOff>
      <xdr:row>55</xdr:row>
      <xdr:rowOff>1451881</xdr:rowOff>
    </xdr:from>
    <xdr:to>
      <xdr:col>16</xdr:col>
      <xdr:colOff>340178</xdr:colOff>
      <xdr:row>57</xdr:row>
      <xdr:rowOff>13607</xdr:rowOff>
    </xdr:to>
    <xdr:graphicFrame macro="">
      <xdr:nvGraphicFramePr>
        <xdr:cNvPr id="33" name="Chart 3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9</xdr:col>
      <xdr:colOff>54428</xdr:colOff>
      <xdr:row>57</xdr:row>
      <xdr:rowOff>9524</xdr:rowOff>
    </xdr:from>
    <xdr:to>
      <xdr:col>16</xdr:col>
      <xdr:colOff>340178</xdr:colOff>
      <xdr:row>57</xdr:row>
      <xdr:rowOff>1496786</xdr:rowOff>
    </xdr:to>
    <xdr:graphicFrame macro="">
      <xdr:nvGraphicFramePr>
        <xdr:cNvPr id="34" name="Chart 3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xdr:from>
      <xdr:col>9</xdr:col>
      <xdr:colOff>54428</xdr:colOff>
      <xdr:row>58</xdr:row>
      <xdr:rowOff>9525</xdr:rowOff>
    </xdr:from>
    <xdr:to>
      <xdr:col>16</xdr:col>
      <xdr:colOff>340178</xdr:colOff>
      <xdr:row>59</xdr:row>
      <xdr:rowOff>0</xdr:rowOff>
    </xdr:to>
    <xdr:graphicFrame macro="">
      <xdr:nvGraphicFramePr>
        <xdr:cNvPr id="35" name="Chart 3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9"/>
        </a:graphicData>
      </a:graphic>
    </xdr:graphicFrame>
    <xdr:clientData/>
  </xdr:twoCellAnchor>
  <xdr:twoCellAnchor>
    <xdr:from>
      <xdr:col>9</xdr:col>
      <xdr:colOff>54429</xdr:colOff>
      <xdr:row>58</xdr:row>
      <xdr:rowOff>2105025</xdr:rowOff>
    </xdr:from>
    <xdr:to>
      <xdr:col>16</xdr:col>
      <xdr:colOff>340179</xdr:colOff>
      <xdr:row>60</xdr:row>
      <xdr:rowOff>13607</xdr:rowOff>
    </xdr:to>
    <xdr:graphicFrame macro="">
      <xdr:nvGraphicFramePr>
        <xdr:cNvPr id="36" name="Chart 3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xdr:from>
      <xdr:col>9</xdr:col>
      <xdr:colOff>54429</xdr:colOff>
      <xdr:row>60</xdr:row>
      <xdr:rowOff>36739</xdr:rowOff>
    </xdr:from>
    <xdr:to>
      <xdr:col>16</xdr:col>
      <xdr:colOff>340179</xdr:colOff>
      <xdr:row>60</xdr:row>
      <xdr:rowOff>1524000</xdr:rowOff>
    </xdr:to>
    <xdr:graphicFrame macro="">
      <xdr:nvGraphicFramePr>
        <xdr:cNvPr id="37" name="Chart 3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1"/>
        </a:graphicData>
      </a:graphic>
    </xdr:graphicFrame>
    <xdr:clientData/>
  </xdr:twoCellAnchor>
  <xdr:twoCellAnchor>
    <xdr:from>
      <xdr:col>9</xdr:col>
      <xdr:colOff>54428</xdr:colOff>
      <xdr:row>60</xdr:row>
      <xdr:rowOff>1519917</xdr:rowOff>
    </xdr:from>
    <xdr:to>
      <xdr:col>16</xdr:col>
      <xdr:colOff>340178</xdr:colOff>
      <xdr:row>62</xdr:row>
      <xdr:rowOff>0</xdr:rowOff>
    </xdr:to>
    <xdr:graphicFrame macro="">
      <xdr:nvGraphicFramePr>
        <xdr:cNvPr id="38" name="Chart 3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2"/>
        </a:graphicData>
      </a:graphic>
    </xdr:graphicFrame>
    <xdr:clientData/>
  </xdr:twoCellAnchor>
  <xdr:twoCellAnchor>
    <xdr:from>
      <xdr:col>9</xdr:col>
      <xdr:colOff>54428</xdr:colOff>
      <xdr:row>62</xdr:row>
      <xdr:rowOff>9524</xdr:rowOff>
    </xdr:from>
    <xdr:to>
      <xdr:col>16</xdr:col>
      <xdr:colOff>340178</xdr:colOff>
      <xdr:row>62</xdr:row>
      <xdr:rowOff>1524000</xdr:rowOff>
    </xdr:to>
    <xdr:graphicFrame macro="">
      <xdr:nvGraphicFramePr>
        <xdr:cNvPr id="39" name="Chart 3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3"/>
        </a:graphicData>
      </a:graphic>
    </xdr:graphicFrame>
    <xdr:clientData/>
  </xdr:twoCellAnchor>
  <xdr:twoCellAnchor>
    <xdr:from>
      <xdr:col>9</xdr:col>
      <xdr:colOff>54428</xdr:colOff>
      <xdr:row>63</xdr:row>
      <xdr:rowOff>23132</xdr:rowOff>
    </xdr:from>
    <xdr:to>
      <xdr:col>16</xdr:col>
      <xdr:colOff>340178</xdr:colOff>
      <xdr:row>64</xdr:row>
      <xdr:rowOff>13607</xdr:rowOff>
    </xdr:to>
    <xdr:graphicFrame macro="">
      <xdr:nvGraphicFramePr>
        <xdr:cNvPr id="40" name="Chart 3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4"/>
        </a:graphicData>
      </a:graphic>
    </xdr:graphicFrame>
    <xdr:clientData/>
  </xdr:twoCellAnchor>
  <xdr:twoCellAnchor>
    <xdr:from>
      <xdr:col>9</xdr:col>
      <xdr:colOff>54428</xdr:colOff>
      <xdr:row>67</xdr:row>
      <xdr:rowOff>540204</xdr:rowOff>
    </xdr:from>
    <xdr:to>
      <xdr:col>16</xdr:col>
      <xdr:colOff>340178</xdr:colOff>
      <xdr:row>69</xdr:row>
      <xdr:rowOff>13607</xdr:rowOff>
    </xdr:to>
    <xdr:graphicFrame macro="">
      <xdr:nvGraphicFramePr>
        <xdr:cNvPr id="41" name="Chart 4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5"/>
        </a:graphicData>
      </a:graphic>
    </xdr:graphicFrame>
    <xdr:clientData/>
  </xdr:twoCellAnchor>
  <xdr:twoCellAnchor>
    <xdr:from>
      <xdr:col>9</xdr:col>
      <xdr:colOff>54429</xdr:colOff>
      <xdr:row>69</xdr:row>
      <xdr:rowOff>9525</xdr:rowOff>
    </xdr:from>
    <xdr:to>
      <xdr:col>16</xdr:col>
      <xdr:colOff>340179</xdr:colOff>
      <xdr:row>70</xdr:row>
      <xdr:rowOff>13607</xdr:rowOff>
    </xdr:to>
    <xdr:graphicFrame macro="">
      <xdr:nvGraphicFramePr>
        <xdr:cNvPr id="42" name="Chart 4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6"/>
        </a:graphicData>
      </a:graphic>
    </xdr:graphicFrame>
    <xdr:clientData/>
  </xdr:twoCellAnchor>
  <xdr:twoCellAnchor>
    <xdr:from>
      <xdr:col>9</xdr:col>
      <xdr:colOff>68035</xdr:colOff>
      <xdr:row>70</xdr:row>
      <xdr:rowOff>9525</xdr:rowOff>
    </xdr:from>
    <xdr:to>
      <xdr:col>16</xdr:col>
      <xdr:colOff>353785</xdr:colOff>
      <xdr:row>71</xdr:row>
      <xdr:rowOff>13607</xdr:rowOff>
    </xdr:to>
    <xdr:graphicFrame macro="">
      <xdr:nvGraphicFramePr>
        <xdr:cNvPr id="43" name="Chart 4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7"/>
        </a:graphicData>
      </a:graphic>
    </xdr:graphicFrame>
    <xdr:clientData/>
  </xdr:twoCellAnchor>
  <xdr:twoCellAnchor>
    <xdr:from>
      <xdr:col>9</xdr:col>
      <xdr:colOff>81642</xdr:colOff>
      <xdr:row>70</xdr:row>
      <xdr:rowOff>1343025</xdr:rowOff>
    </xdr:from>
    <xdr:to>
      <xdr:col>16</xdr:col>
      <xdr:colOff>367392</xdr:colOff>
      <xdr:row>71</xdr:row>
      <xdr:rowOff>1251857</xdr:rowOff>
    </xdr:to>
    <xdr:graphicFrame macro="">
      <xdr:nvGraphicFramePr>
        <xdr:cNvPr id="44" name="Chart 4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8"/>
        </a:graphicData>
      </a:graphic>
    </xdr:graphicFrame>
    <xdr:clientData/>
  </xdr:twoCellAnchor>
  <xdr:twoCellAnchor>
    <xdr:from>
      <xdr:col>9</xdr:col>
      <xdr:colOff>95250</xdr:colOff>
      <xdr:row>71</xdr:row>
      <xdr:rowOff>1261381</xdr:rowOff>
    </xdr:from>
    <xdr:to>
      <xdr:col>16</xdr:col>
      <xdr:colOff>381000</xdr:colOff>
      <xdr:row>73</xdr:row>
      <xdr:rowOff>0</xdr:rowOff>
    </xdr:to>
    <xdr:graphicFrame macro="">
      <xdr:nvGraphicFramePr>
        <xdr:cNvPr id="45" name="Chart 4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9"/>
        </a:graphicData>
      </a:graphic>
    </xdr:graphicFrame>
    <xdr:clientData/>
  </xdr:twoCellAnchor>
  <xdr:twoCellAnchor>
    <xdr:from>
      <xdr:col>9</xdr:col>
      <xdr:colOff>68035</xdr:colOff>
      <xdr:row>72</xdr:row>
      <xdr:rowOff>1193345</xdr:rowOff>
    </xdr:from>
    <xdr:to>
      <xdr:col>16</xdr:col>
      <xdr:colOff>353785</xdr:colOff>
      <xdr:row>73</xdr:row>
      <xdr:rowOff>1319893</xdr:rowOff>
    </xdr:to>
    <xdr:graphicFrame macro="">
      <xdr:nvGraphicFramePr>
        <xdr:cNvPr id="46" name="Chart 4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0"/>
        </a:graphicData>
      </a:graphic>
    </xdr:graphicFrame>
    <xdr:clientData/>
  </xdr:twoCellAnchor>
  <xdr:twoCellAnchor>
    <xdr:from>
      <xdr:col>9</xdr:col>
      <xdr:colOff>68035</xdr:colOff>
      <xdr:row>73</xdr:row>
      <xdr:rowOff>1343024</xdr:rowOff>
    </xdr:from>
    <xdr:to>
      <xdr:col>16</xdr:col>
      <xdr:colOff>353785</xdr:colOff>
      <xdr:row>75</xdr:row>
      <xdr:rowOff>13607</xdr:rowOff>
    </xdr:to>
    <xdr:graphicFrame macro="">
      <xdr:nvGraphicFramePr>
        <xdr:cNvPr id="47" name="Chart 4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1"/>
        </a:graphicData>
      </a:graphic>
    </xdr:graphicFrame>
    <xdr:clientData/>
  </xdr:twoCellAnchor>
  <xdr:twoCellAnchor>
    <xdr:from>
      <xdr:col>9</xdr:col>
      <xdr:colOff>68036</xdr:colOff>
      <xdr:row>75</xdr:row>
      <xdr:rowOff>23130</xdr:rowOff>
    </xdr:from>
    <xdr:to>
      <xdr:col>16</xdr:col>
      <xdr:colOff>353786</xdr:colOff>
      <xdr:row>75</xdr:row>
      <xdr:rowOff>1238250</xdr:rowOff>
    </xdr:to>
    <xdr:graphicFrame macro="">
      <xdr:nvGraphicFramePr>
        <xdr:cNvPr id="48" name="Chart 4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2"/>
        </a:graphicData>
      </a:graphic>
    </xdr:graphicFrame>
    <xdr:clientData/>
  </xdr:twoCellAnchor>
  <xdr:twoCellAnchor>
    <xdr:from>
      <xdr:col>9</xdr:col>
      <xdr:colOff>81643</xdr:colOff>
      <xdr:row>80</xdr:row>
      <xdr:rowOff>9525</xdr:rowOff>
    </xdr:from>
    <xdr:to>
      <xdr:col>16</xdr:col>
      <xdr:colOff>367393</xdr:colOff>
      <xdr:row>80</xdr:row>
      <xdr:rowOff>1401536</xdr:rowOff>
    </xdr:to>
    <xdr:graphicFrame macro="">
      <xdr:nvGraphicFramePr>
        <xdr:cNvPr id="49" name="Chart 4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3"/>
        </a:graphicData>
      </a:graphic>
    </xdr:graphicFrame>
    <xdr:clientData/>
  </xdr:twoCellAnchor>
  <xdr:twoCellAnchor>
    <xdr:from>
      <xdr:col>9</xdr:col>
      <xdr:colOff>81642</xdr:colOff>
      <xdr:row>81</xdr:row>
      <xdr:rowOff>9524</xdr:rowOff>
    </xdr:from>
    <xdr:to>
      <xdr:col>16</xdr:col>
      <xdr:colOff>367392</xdr:colOff>
      <xdr:row>82</xdr:row>
      <xdr:rowOff>0</xdr:rowOff>
    </xdr:to>
    <xdr:graphicFrame macro="">
      <xdr:nvGraphicFramePr>
        <xdr:cNvPr id="50" name="Chart 4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4"/>
        </a:graphicData>
      </a:graphic>
    </xdr:graphicFrame>
    <xdr:clientData/>
  </xdr:twoCellAnchor>
  <xdr:twoCellAnchor>
    <xdr:from>
      <xdr:col>9</xdr:col>
      <xdr:colOff>95250</xdr:colOff>
      <xdr:row>82</xdr:row>
      <xdr:rowOff>23131</xdr:rowOff>
    </xdr:from>
    <xdr:to>
      <xdr:col>16</xdr:col>
      <xdr:colOff>381000</xdr:colOff>
      <xdr:row>82</xdr:row>
      <xdr:rowOff>1306285</xdr:rowOff>
    </xdr:to>
    <xdr:graphicFrame macro="">
      <xdr:nvGraphicFramePr>
        <xdr:cNvPr id="51" name="Chart 5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5"/>
        </a:graphicData>
      </a:graphic>
    </xdr:graphicFrame>
    <xdr:clientData/>
  </xdr:twoCellAnchor>
  <xdr:twoCellAnchor>
    <xdr:from>
      <xdr:col>9</xdr:col>
      <xdr:colOff>95250</xdr:colOff>
      <xdr:row>82</xdr:row>
      <xdr:rowOff>1315810</xdr:rowOff>
    </xdr:from>
    <xdr:to>
      <xdr:col>16</xdr:col>
      <xdr:colOff>381000</xdr:colOff>
      <xdr:row>84</xdr:row>
      <xdr:rowOff>0</xdr:rowOff>
    </xdr:to>
    <xdr:graphicFrame macro="">
      <xdr:nvGraphicFramePr>
        <xdr:cNvPr id="52" name="Chart 5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6"/>
        </a:graphicData>
      </a:graphic>
    </xdr:graphicFrame>
    <xdr:clientData/>
  </xdr:twoCellAnchor>
  <xdr:twoCellAnchor>
    <xdr:from>
      <xdr:col>9</xdr:col>
      <xdr:colOff>95250</xdr:colOff>
      <xdr:row>83</xdr:row>
      <xdr:rowOff>1247774</xdr:rowOff>
    </xdr:from>
    <xdr:to>
      <xdr:col>16</xdr:col>
      <xdr:colOff>381000</xdr:colOff>
      <xdr:row>84</xdr:row>
      <xdr:rowOff>1455964</xdr:rowOff>
    </xdr:to>
    <xdr:graphicFrame macro="">
      <xdr:nvGraphicFramePr>
        <xdr:cNvPr id="53" name="Chart 5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7"/>
        </a:graphicData>
      </a:graphic>
    </xdr:graphicFrame>
    <xdr:clientData/>
  </xdr:twoCellAnchor>
  <xdr:twoCellAnchor>
    <xdr:from>
      <xdr:col>9</xdr:col>
      <xdr:colOff>95250</xdr:colOff>
      <xdr:row>84</xdr:row>
      <xdr:rowOff>1479096</xdr:rowOff>
    </xdr:from>
    <xdr:to>
      <xdr:col>16</xdr:col>
      <xdr:colOff>381000</xdr:colOff>
      <xdr:row>85</xdr:row>
      <xdr:rowOff>1469572</xdr:rowOff>
    </xdr:to>
    <xdr:graphicFrame macro="">
      <xdr:nvGraphicFramePr>
        <xdr:cNvPr id="54" name="Chart 5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8"/>
        </a:graphicData>
      </a:graphic>
    </xdr:graphicFrame>
    <xdr:clientData/>
  </xdr:twoCellAnchor>
  <xdr:twoCellAnchor>
    <xdr:from>
      <xdr:col>9</xdr:col>
      <xdr:colOff>68035</xdr:colOff>
      <xdr:row>89</xdr:row>
      <xdr:rowOff>363310</xdr:rowOff>
    </xdr:from>
    <xdr:to>
      <xdr:col>16</xdr:col>
      <xdr:colOff>353785</xdr:colOff>
      <xdr:row>90</xdr:row>
      <xdr:rowOff>1455964</xdr:rowOff>
    </xdr:to>
    <xdr:graphicFrame macro="">
      <xdr:nvGraphicFramePr>
        <xdr:cNvPr id="55" name="Chart 5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9"/>
        </a:graphicData>
      </a:graphic>
    </xdr:graphicFrame>
    <xdr:clientData/>
  </xdr:twoCellAnchor>
  <xdr:twoCellAnchor>
    <xdr:from>
      <xdr:col>9</xdr:col>
      <xdr:colOff>68036</xdr:colOff>
      <xdr:row>90</xdr:row>
      <xdr:rowOff>1465489</xdr:rowOff>
    </xdr:from>
    <xdr:to>
      <xdr:col>16</xdr:col>
      <xdr:colOff>353786</xdr:colOff>
      <xdr:row>91</xdr:row>
      <xdr:rowOff>1183822</xdr:rowOff>
    </xdr:to>
    <xdr:graphicFrame macro="">
      <xdr:nvGraphicFramePr>
        <xdr:cNvPr id="56" name="Chart 5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0"/>
        </a:graphicData>
      </a:graphic>
    </xdr:graphicFrame>
    <xdr:clientData/>
  </xdr:twoCellAnchor>
  <xdr:twoCellAnchor>
    <xdr:from>
      <xdr:col>9</xdr:col>
      <xdr:colOff>68035</xdr:colOff>
      <xdr:row>92</xdr:row>
      <xdr:rowOff>9525</xdr:rowOff>
    </xdr:from>
    <xdr:to>
      <xdr:col>16</xdr:col>
      <xdr:colOff>353785</xdr:colOff>
      <xdr:row>93</xdr:row>
      <xdr:rowOff>163286</xdr:rowOff>
    </xdr:to>
    <xdr:graphicFrame macro="">
      <xdr:nvGraphicFramePr>
        <xdr:cNvPr id="57" name="Chart 5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ollines@toucansurf.com" TargetMode="External"/><Relationship Id="rId13" Type="http://schemas.openxmlformats.org/officeDocument/2006/relationships/vmlDrawing" Target="../drawings/vmlDrawing1.vml"/><Relationship Id="rId3" Type="http://schemas.openxmlformats.org/officeDocument/2006/relationships/hyperlink" Target="mailto:hosside.dsps@tiscali.co.uk" TargetMode="External"/><Relationship Id="rId7" Type="http://schemas.openxmlformats.org/officeDocument/2006/relationships/hyperlink" Target="mailto:kiimss@hotmail.com" TargetMode="External"/><Relationship Id="rId12" Type="http://schemas.openxmlformats.org/officeDocument/2006/relationships/drawing" Target="../drawings/drawing1.xml"/><Relationship Id="rId2" Type="http://schemas.openxmlformats.org/officeDocument/2006/relationships/hyperlink" Target="mailto:rogerandjudy@btconnect.com" TargetMode="External"/><Relationship Id="rId1" Type="http://schemas.openxmlformats.org/officeDocument/2006/relationships/hyperlink" Target="mailto:cgbrown@smartemail.co.uk" TargetMode="External"/><Relationship Id="rId6" Type="http://schemas.openxmlformats.org/officeDocument/2006/relationships/hyperlink" Target="mailto:rueben.melville@hp.com" TargetMode="External"/><Relationship Id="rId11" Type="http://schemas.openxmlformats.org/officeDocument/2006/relationships/printerSettings" Target="../printerSettings/printerSettings1.bin"/><Relationship Id="rId5" Type="http://schemas.openxmlformats.org/officeDocument/2006/relationships/hyperlink" Target="mailto:driftwood.cornwall@hotmail.co.uk" TargetMode="External"/><Relationship Id="rId10" Type="http://schemas.openxmlformats.org/officeDocument/2006/relationships/hyperlink" Target="mailto:w.tunbridge864@btinternet.com" TargetMode="External"/><Relationship Id="rId4" Type="http://schemas.openxmlformats.org/officeDocument/2006/relationships/hyperlink" Target="mailto:jjasquith@btinternet.com" TargetMode="External"/><Relationship Id="rId9" Type="http://schemas.openxmlformats.org/officeDocument/2006/relationships/hyperlink" Target="mailto:sheila.gwelanmor3@talktalk.net" TargetMode="External"/><Relationship Id="rId1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I112"/>
  <sheetViews>
    <sheetView tabSelected="1" topLeftCell="A7" zoomScale="70" zoomScaleNormal="70" workbookViewId="0">
      <selection activeCell="I20" sqref="I20"/>
    </sheetView>
  </sheetViews>
  <sheetFormatPr defaultRowHeight="15" x14ac:dyDescent="0.25"/>
  <cols>
    <col min="1" max="1" width="37.85546875" customWidth="1"/>
    <col min="2" max="2" width="37.42578125" customWidth="1"/>
    <col min="3" max="3" width="24.140625" customWidth="1"/>
    <col min="4" max="4" width="6.28515625" customWidth="1"/>
    <col min="5" max="5" width="7.42578125" customWidth="1"/>
    <col min="6" max="6" width="8.140625" customWidth="1"/>
    <col min="7" max="7" width="10.5703125" customWidth="1"/>
    <col min="8" max="8" width="10.5703125" hidden="1" customWidth="1"/>
    <col min="9" max="9" width="65" style="6" customWidth="1"/>
  </cols>
  <sheetData>
    <row r="2" spans="1:4" ht="21" x14ac:dyDescent="0.35">
      <c r="A2" t="s">
        <v>208</v>
      </c>
    </row>
    <row r="4" spans="1:4" ht="18.75" x14ac:dyDescent="0.3">
      <c r="A4" s="14" t="s">
        <v>198</v>
      </c>
    </row>
    <row r="5" spans="1:4" x14ac:dyDescent="0.25">
      <c r="A5" s="18"/>
      <c r="B5" s="33" t="s">
        <v>116</v>
      </c>
      <c r="C5" s="34" t="s">
        <v>115</v>
      </c>
      <c r="D5" s="21"/>
    </row>
    <row r="6" spans="1:4" x14ac:dyDescent="0.25">
      <c r="A6" s="15" t="s">
        <v>117</v>
      </c>
      <c r="B6" s="15"/>
      <c r="C6" s="19"/>
      <c r="D6" s="21"/>
    </row>
    <row r="7" spans="1:4" x14ac:dyDescent="0.25">
      <c r="A7" s="16" t="s">
        <v>121</v>
      </c>
      <c r="B7" s="15"/>
      <c r="C7" s="19">
        <v>1</v>
      </c>
      <c r="D7" s="21"/>
    </row>
    <row r="8" spans="1:4" x14ac:dyDescent="0.25">
      <c r="A8" s="17" t="s">
        <v>120</v>
      </c>
      <c r="B8" s="15"/>
      <c r="C8" s="19"/>
      <c r="D8" s="21"/>
    </row>
    <row r="9" spans="1:4" x14ac:dyDescent="0.25">
      <c r="A9" s="17" t="s">
        <v>118</v>
      </c>
      <c r="B9" s="15"/>
      <c r="C9" s="19"/>
      <c r="D9" s="21"/>
    </row>
    <row r="10" spans="1:4" x14ac:dyDescent="0.25">
      <c r="A10" s="17" t="s">
        <v>119</v>
      </c>
      <c r="B10" s="15">
        <v>4</v>
      </c>
      <c r="C10" s="19">
        <v>1</v>
      </c>
      <c r="D10" s="21"/>
    </row>
    <row r="11" spans="1:4" x14ac:dyDescent="0.25">
      <c r="A11" s="17" t="s">
        <v>122</v>
      </c>
      <c r="B11" s="15">
        <v>4</v>
      </c>
      <c r="C11" s="19">
        <v>3</v>
      </c>
      <c r="D11" s="21"/>
    </row>
    <row r="12" spans="1:4" x14ac:dyDescent="0.25">
      <c r="A12" s="17" t="s">
        <v>123</v>
      </c>
      <c r="B12" s="15">
        <v>5</v>
      </c>
      <c r="C12" s="19">
        <v>4</v>
      </c>
      <c r="D12" s="21"/>
    </row>
    <row r="13" spans="1:4" x14ac:dyDescent="0.25">
      <c r="A13" s="17" t="s">
        <v>124</v>
      </c>
      <c r="B13" s="15">
        <v>8</v>
      </c>
      <c r="C13" s="19">
        <v>4</v>
      </c>
      <c r="D13" s="21"/>
    </row>
    <row r="14" spans="1:4" x14ac:dyDescent="0.25">
      <c r="A14" s="17" t="s">
        <v>125</v>
      </c>
      <c r="B14" s="15">
        <v>3</v>
      </c>
      <c r="C14" s="19">
        <v>5</v>
      </c>
      <c r="D14" s="21"/>
    </row>
    <row r="15" spans="1:4" x14ac:dyDescent="0.25">
      <c r="A15" s="17"/>
      <c r="B15" s="15">
        <f>SUM(B6:B14)</f>
        <v>24</v>
      </c>
      <c r="C15" s="19">
        <f>SUM(C6:C14)</f>
        <v>18</v>
      </c>
      <c r="D15" s="21"/>
    </row>
    <row r="16" spans="1:4" x14ac:dyDescent="0.25">
      <c r="A16" s="22"/>
      <c r="B16" s="20"/>
      <c r="C16" s="23" t="s">
        <v>137</v>
      </c>
      <c r="D16" s="35">
        <f>SUM(B15:C15)</f>
        <v>42</v>
      </c>
    </row>
    <row r="17" spans="1:9" x14ac:dyDescent="0.25">
      <c r="A17" s="22"/>
      <c r="B17" s="20"/>
      <c r="C17" s="20"/>
      <c r="D17" s="20"/>
    </row>
    <row r="18" spans="1:9" ht="15.75" thickBot="1" x14ac:dyDescent="0.3"/>
    <row r="19" spans="1:9" ht="46.5" customHeight="1" thickBot="1" x14ac:dyDescent="0.3">
      <c r="A19" s="66" t="s">
        <v>0</v>
      </c>
      <c r="B19" s="66" t="s">
        <v>1</v>
      </c>
      <c r="C19" s="66" t="s">
        <v>2</v>
      </c>
      <c r="D19" s="90" t="s">
        <v>10</v>
      </c>
      <c r="E19" s="92" t="s">
        <v>11</v>
      </c>
      <c r="F19" s="66" t="s">
        <v>12</v>
      </c>
      <c r="G19" s="66" t="s">
        <v>114</v>
      </c>
      <c r="H19" s="24"/>
      <c r="I19" s="66" t="s">
        <v>3</v>
      </c>
    </row>
    <row r="20" spans="1:9" ht="162.75" customHeight="1" thickBot="1" x14ac:dyDescent="0.3">
      <c r="A20" s="88" t="s">
        <v>4</v>
      </c>
      <c r="B20" s="89" t="s">
        <v>5</v>
      </c>
      <c r="C20" s="2" t="s">
        <v>129</v>
      </c>
      <c r="D20" s="25">
        <v>41</v>
      </c>
      <c r="E20" s="25">
        <v>1</v>
      </c>
      <c r="F20" s="25">
        <v>0</v>
      </c>
      <c r="G20" s="25">
        <v>0</v>
      </c>
      <c r="H20" s="25">
        <f>G20+F20+E20+D20</f>
        <v>42</v>
      </c>
      <c r="I20" s="55" t="s">
        <v>179</v>
      </c>
    </row>
    <row r="21" spans="1:9" ht="38.25" customHeight="1" x14ac:dyDescent="0.25">
      <c r="A21" s="154" t="s">
        <v>6</v>
      </c>
      <c r="B21" s="167" t="s">
        <v>199</v>
      </c>
      <c r="C21" s="157" t="s">
        <v>126</v>
      </c>
      <c r="D21" s="163">
        <v>35</v>
      </c>
      <c r="E21" s="152">
        <v>3</v>
      </c>
      <c r="F21" s="152">
        <v>3</v>
      </c>
      <c r="G21" s="159">
        <v>1</v>
      </c>
      <c r="H21" s="165">
        <f t="shared" ref="H21:H86" si="0">G21+F21+E21+D21</f>
        <v>42</v>
      </c>
      <c r="I21" s="161" t="s">
        <v>180</v>
      </c>
    </row>
    <row r="22" spans="1:9" ht="171.75" customHeight="1" thickBot="1" x14ac:dyDescent="0.3">
      <c r="A22" s="155"/>
      <c r="B22" s="168"/>
      <c r="C22" s="158"/>
      <c r="D22" s="164"/>
      <c r="E22" s="153"/>
      <c r="F22" s="153"/>
      <c r="G22" s="160"/>
      <c r="H22" s="166"/>
      <c r="I22" s="162"/>
    </row>
    <row r="23" spans="1:9" ht="75" customHeight="1" thickBot="1" x14ac:dyDescent="0.3">
      <c r="A23" s="155"/>
      <c r="B23" s="168"/>
      <c r="C23" s="2" t="s">
        <v>7</v>
      </c>
      <c r="D23" s="36">
        <v>24</v>
      </c>
      <c r="E23" s="36">
        <v>10</v>
      </c>
      <c r="F23" s="37">
        <v>2</v>
      </c>
      <c r="G23" s="26">
        <v>6</v>
      </c>
      <c r="H23" s="29">
        <f t="shared" si="0"/>
        <v>42</v>
      </c>
      <c r="I23" s="56" t="s">
        <v>156</v>
      </c>
    </row>
    <row r="24" spans="1:9" ht="108" customHeight="1" thickBot="1" x14ac:dyDescent="0.3">
      <c r="A24" s="155"/>
      <c r="B24" s="168"/>
      <c r="C24" s="2" t="s">
        <v>8</v>
      </c>
      <c r="D24" s="25">
        <v>28</v>
      </c>
      <c r="E24" s="36">
        <v>8</v>
      </c>
      <c r="F24" s="36">
        <v>3</v>
      </c>
      <c r="G24" s="38">
        <v>3</v>
      </c>
      <c r="H24" s="30">
        <f t="shared" si="0"/>
        <v>42</v>
      </c>
      <c r="I24" s="56" t="s">
        <v>181</v>
      </c>
    </row>
    <row r="25" spans="1:9" ht="261" customHeight="1" thickBot="1" x14ac:dyDescent="0.3">
      <c r="A25" s="156"/>
      <c r="B25" s="169"/>
      <c r="C25" s="2" t="s">
        <v>9</v>
      </c>
      <c r="D25" s="25">
        <v>33</v>
      </c>
      <c r="E25" s="36">
        <v>3</v>
      </c>
      <c r="F25" s="36">
        <v>2</v>
      </c>
      <c r="G25" s="38">
        <v>4</v>
      </c>
      <c r="H25" s="31">
        <f t="shared" si="0"/>
        <v>42</v>
      </c>
      <c r="I25" s="55" t="s">
        <v>182</v>
      </c>
    </row>
    <row r="26" spans="1:9" ht="46.5" customHeight="1" thickBot="1" x14ac:dyDescent="0.3">
      <c r="A26" s="66" t="s">
        <v>0</v>
      </c>
      <c r="B26" s="66" t="s">
        <v>1</v>
      </c>
      <c r="C26" s="66" t="s">
        <v>2</v>
      </c>
      <c r="D26" s="90" t="s">
        <v>10</v>
      </c>
      <c r="E26" s="92" t="s">
        <v>11</v>
      </c>
      <c r="F26" s="66" t="s">
        <v>12</v>
      </c>
      <c r="G26" s="66" t="s">
        <v>114</v>
      </c>
      <c r="H26" s="24"/>
      <c r="I26" s="66" t="s">
        <v>3</v>
      </c>
    </row>
    <row r="27" spans="1:9" ht="120.75" thickBot="1" x14ac:dyDescent="0.3">
      <c r="A27" s="141" t="s">
        <v>60</v>
      </c>
      <c r="B27" s="148" t="s">
        <v>200</v>
      </c>
      <c r="C27" s="86" t="s">
        <v>61</v>
      </c>
      <c r="D27" s="39">
        <v>25</v>
      </c>
      <c r="E27" s="69">
        <v>3</v>
      </c>
      <c r="F27" s="51">
        <v>5</v>
      </c>
      <c r="G27" s="68">
        <v>9</v>
      </c>
      <c r="H27" s="5">
        <f t="shared" si="0"/>
        <v>42</v>
      </c>
      <c r="I27" s="55" t="s">
        <v>164</v>
      </c>
    </row>
    <row r="28" spans="1:9" ht="137.25" customHeight="1" thickBot="1" x14ac:dyDescent="0.3">
      <c r="A28" s="142"/>
      <c r="B28" s="149"/>
      <c r="C28" s="86" t="s">
        <v>62</v>
      </c>
      <c r="D28" s="39">
        <v>33</v>
      </c>
      <c r="E28" s="39">
        <v>4</v>
      </c>
      <c r="F28" s="42">
        <v>4</v>
      </c>
      <c r="G28" s="43">
        <v>1</v>
      </c>
      <c r="H28" s="13">
        <f t="shared" si="0"/>
        <v>42</v>
      </c>
      <c r="I28" s="58" t="s">
        <v>154</v>
      </c>
    </row>
    <row r="29" spans="1:9" ht="97.5" customHeight="1" thickBot="1" x14ac:dyDescent="0.3">
      <c r="A29" s="142"/>
      <c r="B29" s="149"/>
      <c r="C29" s="87" t="s">
        <v>63</v>
      </c>
      <c r="D29" s="39">
        <v>31</v>
      </c>
      <c r="E29" s="39">
        <v>5</v>
      </c>
      <c r="F29" s="44">
        <v>3</v>
      </c>
      <c r="G29" s="41">
        <v>3</v>
      </c>
      <c r="H29" s="5">
        <f t="shared" si="0"/>
        <v>42</v>
      </c>
      <c r="I29" s="59" t="s">
        <v>165</v>
      </c>
    </row>
    <row r="30" spans="1:9" ht="114.75" customHeight="1" thickBot="1" x14ac:dyDescent="0.3">
      <c r="A30" s="142"/>
      <c r="B30" s="149"/>
      <c r="C30" s="87" t="s">
        <v>64</v>
      </c>
      <c r="D30" s="39">
        <v>33</v>
      </c>
      <c r="E30" s="39">
        <v>4</v>
      </c>
      <c r="F30" s="45">
        <v>2</v>
      </c>
      <c r="G30" s="43">
        <v>3</v>
      </c>
      <c r="H30" s="13">
        <f t="shared" si="0"/>
        <v>42</v>
      </c>
      <c r="I30" s="60" t="s">
        <v>183</v>
      </c>
    </row>
    <row r="31" spans="1:9" ht="183" customHeight="1" thickBot="1" x14ac:dyDescent="0.3">
      <c r="A31" s="142"/>
      <c r="B31" s="149"/>
      <c r="C31" s="87" t="s">
        <v>65</v>
      </c>
      <c r="D31" s="39">
        <v>34</v>
      </c>
      <c r="E31" s="39">
        <v>4</v>
      </c>
      <c r="F31" s="46">
        <v>2</v>
      </c>
      <c r="G31" s="47">
        <v>2</v>
      </c>
      <c r="H31" s="5">
        <f t="shared" si="0"/>
        <v>42</v>
      </c>
      <c r="I31" s="55" t="s">
        <v>157</v>
      </c>
    </row>
    <row r="32" spans="1:9" ht="110.25" customHeight="1" thickBot="1" x14ac:dyDescent="0.3">
      <c r="A32" s="143"/>
      <c r="B32" s="150"/>
      <c r="C32" s="87" t="s">
        <v>66</v>
      </c>
      <c r="D32" s="39">
        <v>28</v>
      </c>
      <c r="E32" s="39">
        <v>3</v>
      </c>
      <c r="F32" s="40">
        <v>3</v>
      </c>
      <c r="G32" s="48">
        <v>8</v>
      </c>
      <c r="H32" s="5">
        <f t="shared" si="0"/>
        <v>42</v>
      </c>
      <c r="I32" s="55" t="s">
        <v>158</v>
      </c>
    </row>
    <row r="33" spans="1:9" ht="46.5" customHeight="1" thickBot="1" x14ac:dyDescent="0.3">
      <c r="A33" s="90" t="s">
        <v>0</v>
      </c>
      <c r="B33" s="90" t="s">
        <v>1</v>
      </c>
      <c r="C33" s="66" t="s">
        <v>2</v>
      </c>
      <c r="D33" s="27" t="s">
        <v>10</v>
      </c>
      <c r="E33" s="27" t="s">
        <v>11</v>
      </c>
      <c r="F33" s="66" t="s">
        <v>12</v>
      </c>
      <c r="G33" s="66" t="s">
        <v>114</v>
      </c>
      <c r="H33" s="24"/>
      <c r="I33" s="66" t="s">
        <v>3</v>
      </c>
    </row>
    <row r="34" spans="1:9" ht="149.25" customHeight="1" thickBot="1" x14ac:dyDescent="0.3">
      <c r="A34" s="127" t="s">
        <v>67</v>
      </c>
      <c r="B34" s="151" t="s">
        <v>201</v>
      </c>
      <c r="C34" s="85" t="s">
        <v>68</v>
      </c>
      <c r="D34" s="38">
        <v>28</v>
      </c>
      <c r="E34" s="38">
        <v>5</v>
      </c>
      <c r="F34" s="46">
        <v>1</v>
      </c>
      <c r="G34" s="47">
        <v>8</v>
      </c>
      <c r="H34" s="5">
        <f t="shared" si="0"/>
        <v>42</v>
      </c>
      <c r="I34" s="55" t="s">
        <v>184</v>
      </c>
    </row>
    <row r="35" spans="1:9" ht="41.25" customHeight="1" x14ac:dyDescent="0.25">
      <c r="A35" s="127"/>
      <c r="B35" s="151"/>
      <c r="C35" s="144" t="s">
        <v>69</v>
      </c>
      <c r="D35" s="146">
        <v>29</v>
      </c>
      <c r="E35" s="146">
        <v>2</v>
      </c>
      <c r="F35" s="121">
        <v>2</v>
      </c>
      <c r="G35" s="123">
        <v>9</v>
      </c>
      <c r="H35" s="125">
        <f t="shared" si="0"/>
        <v>42</v>
      </c>
      <c r="I35" s="110" t="s">
        <v>185</v>
      </c>
    </row>
    <row r="36" spans="1:9" ht="78" customHeight="1" thickBot="1" x14ac:dyDescent="0.3">
      <c r="A36" s="127"/>
      <c r="B36" s="151"/>
      <c r="C36" s="145"/>
      <c r="D36" s="147"/>
      <c r="E36" s="147"/>
      <c r="F36" s="122"/>
      <c r="G36" s="124"/>
      <c r="H36" s="126"/>
      <c r="I36" s="111"/>
    </row>
    <row r="37" spans="1:9" ht="39.75" customHeight="1" x14ac:dyDescent="0.25">
      <c r="A37" s="127"/>
      <c r="B37" s="151"/>
      <c r="C37" s="144" t="s">
        <v>70</v>
      </c>
      <c r="D37" s="146">
        <v>38</v>
      </c>
      <c r="E37" s="146">
        <v>1</v>
      </c>
      <c r="F37" s="123">
        <v>1</v>
      </c>
      <c r="G37" s="136">
        <v>2</v>
      </c>
      <c r="H37" s="125">
        <f t="shared" si="0"/>
        <v>42</v>
      </c>
      <c r="I37" s="110" t="s">
        <v>186</v>
      </c>
    </row>
    <row r="38" spans="1:9" ht="78.75" customHeight="1" thickBot="1" x14ac:dyDescent="0.3">
      <c r="A38" s="127"/>
      <c r="B38" s="151"/>
      <c r="C38" s="145"/>
      <c r="D38" s="147"/>
      <c r="E38" s="147"/>
      <c r="F38" s="124"/>
      <c r="G38" s="137"/>
      <c r="H38" s="126"/>
      <c r="I38" s="111"/>
    </row>
    <row r="39" spans="1:9" ht="46.5" customHeight="1" thickBot="1" x14ac:dyDescent="0.3">
      <c r="A39" s="90" t="s">
        <v>0</v>
      </c>
      <c r="B39" s="91" t="s">
        <v>1</v>
      </c>
      <c r="C39" s="90" t="s">
        <v>2</v>
      </c>
      <c r="D39" s="90" t="s">
        <v>10</v>
      </c>
      <c r="E39" s="92" t="s">
        <v>11</v>
      </c>
      <c r="F39" s="90" t="s">
        <v>12</v>
      </c>
      <c r="G39" s="66" t="s">
        <v>114</v>
      </c>
      <c r="H39" s="24"/>
      <c r="I39" s="66" t="s">
        <v>3</v>
      </c>
    </row>
    <row r="40" spans="1:9" ht="242.25" customHeight="1" thickBot="1" x14ac:dyDescent="0.3">
      <c r="A40" s="127" t="s">
        <v>39</v>
      </c>
      <c r="B40" s="128" t="s">
        <v>71</v>
      </c>
      <c r="C40" s="93" t="s">
        <v>72</v>
      </c>
      <c r="D40" s="39">
        <v>27</v>
      </c>
      <c r="E40" s="39">
        <v>8</v>
      </c>
      <c r="F40" s="51">
        <v>2</v>
      </c>
      <c r="G40" s="48">
        <v>5</v>
      </c>
      <c r="H40" s="5">
        <f t="shared" si="0"/>
        <v>42</v>
      </c>
      <c r="I40" s="55" t="s">
        <v>166</v>
      </c>
    </row>
    <row r="41" spans="1:9" ht="112.5" customHeight="1" thickBot="1" x14ac:dyDescent="0.3">
      <c r="A41" s="127"/>
      <c r="B41" s="129"/>
      <c r="C41" s="4" t="s">
        <v>73</v>
      </c>
      <c r="D41" s="39">
        <v>25</v>
      </c>
      <c r="E41" s="39">
        <v>9</v>
      </c>
      <c r="F41" s="50">
        <v>2</v>
      </c>
      <c r="G41" s="50">
        <v>6</v>
      </c>
      <c r="H41" s="13">
        <f t="shared" si="0"/>
        <v>42</v>
      </c>
      <c r="I41" s="55" t="s">
        <v>167</v>
      </c>
    </row>
    <row r="42" spans="1:9" ht="132.75" customHeight="1" thickBot="1" x14ac:dyDescent="0.3">
      <c r="A42" s="127"/>
      <c r="B42" s="129"/>
      <c r="C42" s="4" t="s">
        <v>74</v>
      </c>
      <c r="D42" s="39">
        <v>27</v>
      </c>
      <c r="E42" s="39">
        <v>11</v>
      </c>
      <c r="F42" s="40">
        <v>1</v>
      </c>
      <c r="G42" s="40">
        <v>3</v>
      </c>
      <c r="H42" s="5">
        <f t="shared" si="0"/>
        <v>42</v>
      </c>
      <c r="I42" s="59" t="s">
        <v>168</v>
      </c>
    </row>
    <row r="43" spans="1:9" ht="122.25" customHeight="1" thickBot="1" x14ac:dyDescent="0.3">
      <c r="A43" s="127"/>
      <c r="B43" s="129"/>
      <c r="C43" s="4" t="s">
        <v>75</v>
      </c>
      <c r="D43" s="39">
        <v>33</v>
      </c>
      <c r="E43" s="39">
        <v>3</v>
      </c>
      <c r="F43" s="40">
        <v>1</v>
      </c>
      <c r="G43" s="40">
        <v>5</v>
      </c>
      <c r="H43" s="5">
        <f t="shared" si="0"/>
        <v>42</v>
      </c>
      <c r="I43" s="55" t="s">
        <v>169</v>
      </c>
    </row>
    <row r="44" spans="1:9" ht="125.25" customHeight="1" thickBot="1" x14ac:dyDescent="0.3">
      <c r="A44" s="127"/>
      <c r="B44" s="129"/>
      <c r="C44" s="4" t="s">
        <v>76</v>
      </c>
      <c r="D44" s="39">
        <v>19</v>
      </c>
      <c r="E44" s="39">
        <v>2</v>
      </c>
      <c r="F44" s="40">
        <v>3</v>
      </c>
      <c r="G44" s="48">
        <v>18</v>
      </c>
      <c r="H44" s="5">
        <f t="shared" si="0"/>
        <v>42</v>
      </c>
      <c r="I44" s="55" t="s">
        <v>159</v>
      </c>
    </row>
    <row r="45" spans="1:9" ht="48" customHeight="1" thickBot="1" x14ac:dyDescent="0.3">
      <c r="A45" s="65" t="s">
        <v>0</v>
      </c>
      <c r="B45" s="66" t="s">
        <v>1</v>
      </c>
      <c r="C45" s="90" t="s">
        <v>2</v>
      </c>
      <c r="D45" s="90" t="s">
        <v>10</v>
      </c>
      <c r="E45" s="92" t="s">
        <v>11</v>
      </c>
      <c r="F45" s="90" t="s">
        <v>12</v>
      </c>
      <c r="G45" s="66" t="s">
        <v>114</v>
      </c>
      <c r="H45" s="24"/>
      <c r="I45" s="66" t="s">
        <v>3</v>
      </c>
    </row>
    <row r="46" spans="1:9" ht="96.75" customHeight="1" thickBot="1" x14ac:dyDescent="0.3">
      <c r="A46" s="130" t="s">
        <v>77</v>
      </c>
      <c r="B46" s="133" t="s">
        <v>78</v>
      </c>
      <c r="C46" s="4" t="s">
        <v>79</v>
      </c>
      <c r="D46" s="26">
        <v>35</v>
      </c>
      <c r="E46" s="39">
        <v>4</v>
      </c>
      <c r="F46" s="51">
        <v>1</v>
      </c>
      <c r="G46" s="48">
        <v>2</v>
      </c>
      <c r="H46" s="5">
        <f t="shared" si="0"/>
        <v>42</v>
      </c>
      <c r="I46" s="55" t="s">
        <v>187</v>
      </c>
    </row>
    <row r="47" spans="1:9" ht="144.75" customHeight="1" thickBot="1" x14ac:dyDescent="0.3">
      <c r="A47" s="131"/>
      <c r="B47" s="134"/>
      <c r="C47" s="4" t="s">
        <v>80</v>
      </c>
      <c r="D47" s="39">
        <v>36</v>
      </c>
      <c r="E47" s="39">
        <v>2</v>
      </c>
      <c r="F47" s="40">
        <v>2</v>
      </c>
      <c r="G47" s="48">
        <v>2</v>
      </c>
      <c r="H47" s="5">
        <f t="shared" si="0"/>
        <v>42</v>
      </c>
      <c r="I47" s="55" t="s">
        <v>188</v>
      </c>
    </row>
    <row r="48" spans="1:9" ht="136.5" customHeight="1" thickBot="1" x14ac:dyDescent="0.3">
      <c r="A48" s="131"/>
      <c r="B48" s="134"/>
      <c r="C48" s="4" t="s">
        <v>81</v>
      </c>
      <c r="D48" s="39">
        <v>32</v>
      </c>
      <c r="E48" s="39">
        <v>3</v>
      </c>
      <c r="F48" s="42">
        <v>3</v>
      </c>
      <c r="G48" s="52">
        <v>4</v>
      </c>
      <c r="H48" s="13">
        <f t="shared" si="0"/>
        <v>42</v>
      </c>
      <c r="I48" s="55" t="s">
        <v>189</v>
      </c>
    </row>
    <row r="49" spans="1:9" ht="110.25" customHeight="1" thickBot="1" x14ac:dyDescent="0.3">
      <c r="A49" s="131"/>
      <c r="B49" s="134"/>
      <c r="C49" s="4" t="s">
        <v>82</v>
      </c>
      <c r="D49" s="39">
        <v>31</v>
      </c>
      <c r="E49" s="39">
        <v>2</v>
      </c>
      <c r="F49" s="40">
        <v>3</v>
      </c>
      <c r="G49" s="48">
        <v>6</v>
      </c>
      <c r="H49" s="5">
        <f t="shared" si="0"/>
        <v>42</v>
      </c>
      <c r="I49" s="55" t="s">
        <v>151</v>
      </c>
    </row>
    <row r="50" spans="1:9" ht="121.5" customHeight="1" thickBot="1" x14ac:dyDescent="0.3">
      <c r="A50" s="132"/>
      <c r="B50" s="135"/>
      <c r="C50" s="4" t="s">
        <v>83</v>
      </c>
      <c r="D50" s="39">
        <v>27</v>
      </c>
      <c r="E50" s="39">
        <v>6</v>
      </c>
      <c r="F50" s="40">
        <v>3</v>
      </c>
      <c r="G50" s="48">
        <v>6</v>
      </c>
      <c r="H50" s="5">
        <f t="shared" si="0"/>
        <v>42</v>
      </c>
      <c r="I50" s="55" t="s">
        <v>190</v>
      </c>
    </row>
    <row r="51" spans="1:9" ht="22.5" customHeight="1" thickBot="1" x14ac:dyDescent="0.3">
      <c r="A51" s="72"/>
      <c r="B51" s="73"/>
      <c r="C51" s="74"/>
      <c r="D51" s="75"/>
      <c r="E51" s="75"/>
      <c r="F51" s="61"/>
      <c r="G51" s="61"/>
      <c r="H51" s="11"/>
      <c r="I51" s="76"/>
    </row>
    <row r="52" spans="1:9" x14ac:dyDescent="0.25">
      <c r="A52" s="98" t="s">
        <v>204</v>
      </c>
      <c r="B52" s="99"/>
      <c r="C52" s="99"/>
      <c r="D52" s="99"/>
      <c r="E52" s="99"/>
      <c r="F52" s="99"/>
      <c r="G52" s="99"/>
      <c r="H52" s="99"/>
      <c r="I52" s="100"/>
    </row>
    <row r="53" spans="1:9" ht="15.75" thickBot="1" x14ac:dyDescent="0.3">
      <c r="A53" s="101"/>
      <c r="B53" s="102"/>
      <c r="C53" s="102"/>
      <c r="D53" s="102"/>
      <c r="E53" s="102"/>
      <c r="F53" s="102"/>
      <c r="G53" s="102"/>
      <c r="H53" s="102"/>
      <c r="I53" s="103"/>
    </row>
    <row r="54" spans="1:9" ht="45.75" customHeight="1" thickBot="1" x14ac:dyDescent="0.3">
      <c r="A54" s="138" t="s">
        <v>84</v>
      </c>
      <c r="B54" s="139"/>
      <c r="C54" s="140"/>
      <c r="D54" s="70" t="s">
        <v>10</v>
      </c>
      <c r="E54" s="70" t="s">
        <v>202</v>
      </c>
      <c r="F54" s="70" t="s">
        <v>12</v>
      </c>
      <c r="G54" s="71" t="s">
        <v>114</v>
      </c>
      <c r="H54" s="67"/>
      <c r="I54" s="10" t="s">
        <v>85</v>
      </c>
    </row>
    <row r="55" spans="1:9" ht="120.75" thickBot="1" x14ac:dyDescent="0.3">
      <c r="A55" s="104" t="s">
        <v>86</v>
      </c>
      <c r="B55" s="105"/>
      <c r="C55" s="106"/>
      <c r="D55" s="40">
        <v>24</v>
      </c>
      <c r="E55" s="40">
        <v>17</v>
      </c>
      <c r="F55" s="40">
        <v>0</v>
      </c>
      <c r="G55" s="49">
        <v>1</v>
      </c>
      <c r="H55" s="5">
        <f t="shared" si="0"/>
        <v>42</v>
      </c>
      <c r="I55" s="57" t="s">
        <v>191</v>
      </c>
    </row>
    <row r="56" spans="1:9" ht="114.75" customHeight="1" thickBot="1" x14ac:dyDescent="0.3">
      <c r="A56" s="104" t="s">
        <v>87</v>
      </c>
      <c r="B56" s="105"/>
      <c r="C56" s="106"/>
      <c r="D56" s="40">
        <v>19</v>
      </c>
      <c r="E56" s="40">
        <v>18</v>
      </c>
      <c r="F56" s="40">
        <v>1</v>
      </c>
      <c r="G56" s="49">
        <v>4</v>
      </c>
      <c r="H56" s="5">
        <f t="shared" si="0"/>
        <v>42</v>
      </c>
      <c r="I56" s="55" t="s">
        <v>192</v>
      </c>
    </row>
    <row r="57" spans="1:9" ht="136.5" customHeight="1" thickBot="1" x14ac:dyDescent="0.3">
      <c r="A57" s="104" t="s">
        <v>88</v>
      </c>
      <c r="B57" s="105"/>
      <c r="C57" s="106"/>
      <c r="D57" s="42">
        <v>21</v>
      </c>
      <c r="E57" s="42">
        <v>17</v>
      </c>
      <c r="F57" s="42">
        <v>1</v>
      </c>
      <c r="G57" s="52">
        <v>3</v>
      </c>
      <c r="H57" s="5">
        <f t="shared" si="0"/>
        <v>42</v>
      </c>
      <c r="I57" s="58" t="s">
        <v>170</v>
      </c>
    </row>
    <row r="58" spans="1:9" ht="118.5" customHeight="1" thickBot="1" x14ac:dyDescent="0.3">
      <c r="A58" s="104" t="s">
        <v>89</v>
      </c>
      <c r="B58" s="105"/>
      <c r="C58" s="106"/>
      <c r="D58" s="40">
        <v>15</v>
      </c>
      <c r="E58" s="40">
        <v>21</v>
      </c>
      <c r="F58" s="40">
        <v>4</v>
      </c>
      <c r="G58" s="49">
        <v>2</v>
      </c>
      <c r="H58" s="5">
        <f t="shared" si="0"/>
        <v>42</v>
      </c>
      <c r="I58" s="58" t="s">
        <v>143</v>
      </c>
    </row>
    <row r="59" spans="1:9" ht="166.5" customHeight="1" thickBot="1" x14ac:dyDescent="0.3">
      <c r="A59" s="104" t="s">
        <v>90</v>
      </c>
      <c r="B59" s="105"/>
      <c r="C59" s="106"/>
      <c r="D59" s="42">
        <v>8</v>
      </c>
      <c r="E59" s="42">
        <v>34</v>
      </c>
      <c r="F59" s="42">
        <v>0</v>
      </c>
      <c r="G59" s="52">
        <v>0</v>
      </c>
      <c r="H59" s="5">
        <f t="shared" si="0"/>
        <v>42</v>
      </c>
      <c r="I59" s="58" t="s">
        <v>193</v>
      </c>
    </row>
    <row r="60" spans="1:9" ht="93.75" customHeight="1" thickBot="1" x14ac:dyDescent="0.3">
      <c r="A60" s="104" t="s">
        <v>91</v>
      </c>
      <c r="B60" s="105"/>
      <c r="C60" s="106"/>
      <c r="D60" s="53">
        <v>13</v>
      </c>
      <c r="E60" s="53">
        <v>23</v>
      </c>
      <c r="F60" s="53">
        <v>2</v>
      </c>
      <c r="G60" s="53">
        <v>4</v>
      </c>
      <c r="H60" s="5">
        <f t="shared" si="0"/>
        <v>42</v>
      </c>
      <c r="I60" s="57" t="s">
        <v>144</v>
      </c>
    </row>
    <row r="61" spans="1:9" ht="121.5" customHeight="1" thickBot="1" x14ac:dyDescent="0.3">
      <c r="A61" s="104" t="s">
        <v>92</v>
      </c>
      <c r="B61" s="105"/>
      <c r="C61" s="106"/>
      <c r="D61" s="49">
        <v>12</v>
      </c>
      <c r="E61" s="49">
        <v>22</v>
      </c>
      <c r="F61" s="49">
        <v>2</v>
      </c>
      <c r="G61" s="49">
        <v>6</v>
      </c>
      <c r="H61" s="5">
        <f t="shared" si="0"/>
        <v>42</v>
      </c>
      <c r="I61" s="57" t="s">
        <v>132</v>
      </c>
    </row>
    <row r="62" spans="1:9" ht="134.25" customHeight="1" thickBot="1" x14ac:dyDescent="0.3">
      <c r="A62" s="104" t="s">
        <v>93</v>
      </c>
      <c r="B62" s="105"/>
      <c r="C62" s="106"/>
      <c r="D62" s="49">
        <v>25</v>
      </c>
      <c r="E62" s="49">
        <v>13</v>
      </c>
      <c r="F62" s="49">
        <v>2</v>
      </c>
      <c r="G62" s="49">
        <v>2</v>
      </c>
      <c r="H62" s="5">
        <f t="shared" si="0"/>
        <v>42</v>
      </c>
      <c r="I62" s="57" t="s">
        <v>160</v>
      </c>
    </row>
    <row r="63" spans="1:9" ht="121.5" customHeight="1" thickBot="1" x14ac:dyDescent="0.3">
      <c r="A63" s="104" t="s">
        <v>94</v>
      </c>
      <c r="B63" s="105"/>
      <c r="C63" s="106"/>
      <c r="D63" s="54">
        <v>21</v>
      </c>
      <c r="E63" s="54">
        <v>17</v>
      </c>
      <c r="F63" s="54">
        <v>1</v>
      </c>
      <c r="G63" s="54">
        <v>3</v>
      </c>
      <c r="H63" s="5">
        <f t="shared" si="0"/>
        <v>42</v>
      </c>
      <c r="I63" s="57" t="s">
        <v>194</v>
      </c>
    </row>
    <row r="64" spans="1:9" ht="121.5" customHeight="1" thickBot="1" x14ac:dyDescent="0.3">
      <c r="A64" s="104" t="s">
        <v>95</v>
      </c>
      <c r="B64" s="105"/>
      <c r="C64" s="106"/>
      <c r="D64" s="49">
        <v>8</v>
      </c>
      <c r="E64" s="49">
        <v>29</v>
      </c>
      <c r="F64" s="49">
        <v>1</v>
      </c>
      <c r="G64" s="48">
        <v>4</v>
      </c>
      <c r="H64" s="5">
        <f t="shared" si="0"/>
        <v>42</v>
      </c>
      <c r="I64" s="55" t="s">
        <v>148</v>
      </c>
    </row>
    <row r="65" spans="1:9" ht="19.5" customHeight="1" thickBot="1" x14ac:dyDescent="0.3">
      <c r="A65" s="77"/>
      <c r="B65" s="78"/>
      <c r="C65" s="78"/>
      <c r="D65" s="61"/>
      <c r="E65" s="61"/>
      <c r="F65" s="61"/>
      <c r="G65" s="61"/>
      <c r="H65" s="11"/>
      <c r="I65" s="76"/>
    </row>
    <row r="66" spans="1:9" x14ac:dyDescent="0.25">
      <c r="A66" s="98" t="s">
        <v>203</v>
      </c>
      <c r="B66" s="99"/>
      <c r="C66" s="99"/>
      <c r="D66" s="99"/>
      <c r="E66" s="99"/>
      <c r="F66" s="99"/>
      <c r="G66" s="99"/>
      <c r="H66" s="99"/>
      <c r="I66" s="100"/>
    </row>
    <row r="67" spans="1:9" ht="21.75" customHeight="1" thickBot="1" x14ac:dyDescent="0.3">
      <c r="A67" s="101"/>
      <c r="B67" s="102"/>
      <c r="C67" s="102"/>
      <c r="D67" s="102"/>
      <c r="E67" s="102"/>
      <c r="F67" s="102"/>
      <c r="G67" s="102"/>
      <c r="H67" s="102"/>
      <c r="I67" s="103"/>
    </row>
    <row r="68" spans="1:9" ht="43.5" customHeight="1" thickBot="1" x14ac:dyDescent="0.3">
      <c r="A68" s="96" t="s">
        <v>84</v>
      </c>
      <c r="B68" s="97"/>
      <c r="C68" s="97"/>
      <c r="D68" s="70" t="s">
        <v>10</v>
      </c>
      <c r="E68" s="70" t="s">
        <v>202</v>
      </c>
      <c r="F68" s="70" t="s">
        <v>12</v>
      </c>
      <c r="G68" s="71" t="s">
        <v>114</v>
      </c>
      <c r="H68" s="5"/>
      <c r="I68" s="9" t="s">
        <v>85</v>
      </c>
    </row>
    <row r="69" spans="1:9" ht="140.25" customHeight="1" thickBot="1" x14ac:dyDescent="0.3">
      <c r="A69" s="104" t="s">
        <v>96</v>
      </c>
      <c r="B69" s="105"/>
      <c r="C69" s="106"/>
      <c r="D69" s="50">
        <v>40</v>
      </c>
      <c r="E69" s="50">
        <v>2</v>
      </c>
      <c r="F69" s="50">
        <v>0</v>
      </c>
      <c r="G69" s="50">
        <v>0</v>
      </c>
      <c r="H69" s="5">
        <f t="shared" si="0"/>
        <v>42</v>
      </c>
      <c r="I69" s="57" t="s">
        <v>195</v>
      </c>
    </row>
    <row r="70" spans="1:9" ht="99" customHeight="1" thickBot="1" x14ac:dyDescent="0.3">
      <c r="A70" s="104" t="s">
        <v>97</v>
      </c>
      <c r="B70" s="105"/>
      <c r="C70" s="106"/>
      <c r="D70" s="40">
        <v>40</v>
      </c>
      <c r="E70" s="40">
        <v>2</v>
      </c>
      <c r="F70" s="40">
        <v>0</v>
      </c>
      <c r="G70" s="40">
        <v>0</v>
      </c>
      <c r="H70" s="5">
        <f t="shared" si="0"/>
        <v>42</v>
      </c>
      <c r="I70" s="57" t="s">
        <v>171</v>
      </c>
    </row>
    <row r="71" spans="1:9" ht="106.5" customHeight="1" thickBot="1" x14ac:dyDescent="0.3">
      <c r="A71" s="104" t="s">
        <v>98</v>
      </c>
      <c r="B71" s="105"/>
      <c r="C71" s="106"/>
      <c r="D71" s="40">
        <v>38</v>
      </c>
      <c r="E71" s="40">
        <v>4</v>
      </c>
      <c r="F71" s="40">
        <v>0</v>
      </c>
      <c r="G71" s="40">
        <v>0</v>
      </c>
      <c r="H71" s="5">
        <f t="shared" si="0"/>
        <v>42</v>
      </c>
      <c r="I71" s="57" t="s">
        <v>149</v>
      </c>
    </row>
    <row r="72" spans="1:9" ht="100.5" customHeight="1" thickBot="1" x14ac:dyDescent="0.3">
      <c r="A72" s="104" t="s">
        <v>99</v>
      </c>
      <c r="B72" s="105"/>
      <c r="C72" s="106"/>
      <c r="D72" s="40">
        <v>39</v>
      </c>
      <c r="E72" s="51">
        <v>2</v>
      </c>
      <c r="F72" s="51">
        <v>0</v>
      </c>
      <c r="G72" s="51">
        <v>1</v>
      </c>
      <c r="H72" s="5">
        <f t="shared" si="0"/>
        <v>42</v>
      </c>
      <c r="I72" s="57" t="s">
        <v>172</v>
      </c>
    </row>
    <row r="73" spans="1:9" ht="94.5" customHeight="1" thickBot="1" x14ac:dyDescent="0.3">
      <c r="A73" s="104" t="s">
        <v>100</v>
      </c>
      <c r="B73" s="105"/>
      <c r="C73" s="106"/>
      <c r="D73" s="40">
        <v>38</v>
      </c>
      <c r="E73" s="40">
        <v>3</v>
      </c>
      <c r="F73" s="40">
        <v>0</v>
      </c>
      <c r="G73" s="40">
        <v>1</v>
      </c>
      <c r="H73" s="5">
        <f t="shared" si="0"/>
        <v>42</v>
      </c>
      <c r="I73" s="57" t="s">
        <v>173</v>
      </c>
    </row>
    <row r="74" spans="1:9" ht="106.5" customHeight="1" thickBot="1" x14ac:dyDescent="0.3">
      <c r="A74" s="104" t="s">
        <v>101</v>
      </c>
      <c r="B74" s="105"/>
      <c r="C74" s="106"/>
      <c r="D74" s="40">
        <v>35</v>
      </c>
      <c r="E74" s="40">
        <v>6</v>
      </c>
      <c r="F74" s="40">
        <v>0</v>
      </c>
      <c r="G74" s="40">
        <v>1</v>
      </c>
      <c r="H74" s="5">
        <f t="shared" si="0"/>
        <v>42</v>
      </c>
      <c r="I74" s="57" t="s">
        <v>155</v>
      </c>
    </row>
    <row r="75" spans="1:9" ht="90.75" customHeight="1" thickBot="1" x14ac:dyDescent="0.3">
      <c r="A75" s="104" t="s">
        <v>102</v>
      </c>
      <c r="B75" s="105"/>
      <c r="C75" s="106"/>
      <c r="D75" s="40">
        <v>39</v>
      </c>
      <c r="E75" s="40">
        <v>3</v>
      </c>
      <c r="F75" s="40">
        <v>0</v>
      </c>
      <c r="G75" s="40">
        <v>0</v>
      </c>
      <c r="H75" s="5">
        <f t="shared" si="0"/>
        <v>42</v>
      </c>
      <c r="I75" s="59" t="s">
        <v>174</v>
      </c>
    </row>
    <row r="76" spans="1:9" ht="98.25" customHeight="1" thickBot="1" x14ac:dyDescent="0.3">
      <c r="A76" s="104" t="s">
        <v>103</v>
      </c>
      <c r="B76" s="105"/>
      <c r="C76" s="106"/>
      <c r="D76" s="51">
        <v>40</v>
      </c>
      <c r="E76" s="51">
        <v>2</v>
      </c>
      <c r="F76" s="51">
        <v>0</v>
      </c>
      <c r="G76" s="51">
        <v>0</v>
      </c>
      <c r="H76" s="12">
        <f t="shared" si="0"/>
        <v>42</v>
      </c>
      <c r="I76" s="57" t="s">
        <v>161</v>
      </c>
    </row>
    <row r="77" spans="1:9" ht="18.75" customHeight="1" thickBot="1" x14ac:dyDescent="0.3">
      <c r="A77" s="77"/>
      <c r="B77" s="78"/>
      <c r="C77" s="78"/>
      <c r="D77" s="62"/>
      <c r="E77" s="62"/>
      <c r="F77" s="62"/>
      <c r="G77" s="62"/>
      <c r="H77" s="11"/>
      <c r="I77" s="79"/>
    </row>
    <row r="78" spans="1:9" x14ac:dyDescent="0.25">
      <c r="A78" s="98" t="s">
        <v>205</v>
      </c>
      <c r="B78" s="99"/>
      <c r="C78" s="99"/>
      <c r="D78" s="99"/>
      <c r="E78" s="99"/>
      <c r="F78" s="99"/>
      <c r="G78" s="99"/>
      <c r="H78" s="99"/>
      <c r="I78" s="100"/>
    </row>
    <row r="79" spans="1:9" ht="18.75" customHeight="1" thickBot="1" x14ac:dyDescent="0.3">
      <c r="A79" s="101"/>
      <c r="B79" s="102"/>
      <c r="C79" s="102"/>
      <c r="D79" s="102"/>
      <c r="E79" s="102"/>
      <c r="F79" s="102"/>
      <c r="G79" s="102"/>
      <c r="H79" s="102"/>
      <c r="I79" s="103"/>
    </row>
    <row r="80" spans="1:9" ht="30.75" thickBot="1" x14ac:dyDescent="0.3">
      <c r="A80" s="96" t="s">
        <v>84</v>
      </c>
      <c r="B80" s="97"/>
      <c r="C80" s="97"/>
      <c r="D80" s="70" t="s">
        <v>10</v>
      </c>
      <c r="E80" s="70" t="s">
        <v>202</v>
      </c>
      <c r="F80" s="70" t="s">
        <v>12</v>
      </c>
      <c r="G80" s="71" t="s">
        <v>114</v>
      </c>
      <c r="H80" s="5"/>
      <c r="I80" s="10" t="s">
        <v>85</v>
      </c>
    </row>
    <row r="81" spans="1:9" ht="111" customHeight="1" thickBot="1" x14ac:dyDescent="0.3">
      <c r="A81" s="104" t="s">
        <v>104</v>
      </c>
      <c r="B81" s="105"/>
      <c r="C81" s="106"/>
      <c r="D81" s="40">
        <v>40</v>
      </c>
      <c r="E81" s="40">
        <v>2</v>
      </c>
      <c r="F81" s="40">
        <v>0</v>
      </c>
      <c r="G81" s="49">
        <v>0</v>
      </c>
      <c r="H81" s="5">
        <f t="shared" si="0"/>
        <v>42</v>
      </c>
      <c r="I81" s="57" t="s">
        <v>196</v>
      </c>
    </row>
    <row r="82" spans="1:9" ht="104.25" customHeight="1" thickBot="1" x14ac:dyDescent="0.3">
      <c r="A82" s="104" t="s">
        <v>105</v>
      </c>
      <c r="B82" s="105"/>
      <c r="C82" s="106"/>
      <c r="D82" s="40">
        <v>41</v>
      </c>
      <c r="E82" s="40">
        <v>1</v>
      </c>
      <c r="F82" s="40">
        <v>0</v>
      </c>
      <c r="G82" s="49">
        <v>0</v>
      </c>
      <c r="H82" s="5">
        <f t="shared" si="0"/>
        <v>42</v>
      </c>
      <c r="I82" s="57" t="s">
        <v>162</v>
      </c>
    </row>
    <row r="83" spans="1:9" ht="105" customHeight="1" thickBot="1" x14ac:dyDescent="0.3">
      <c r="A83" s="104" t="s">
        <v>106</v>
      </c>
      <c r="B83" s="105"/>
      <c r="C83" s="106"/>
      <c r="D83" s="40">
        <v>40</v>
      </c>
      <c r="E83" s="40">
        <v>1</v>
      </c>
      <c r="F83" s="40">
        <v>0</v>
      </c>
      <c r="G83" s="49">
        <v>1</v>
      </c>
      <c r="H83" s="5">
        <f t="shared" si="0"/>
        <v>42</v>
      </c>
      <c r="I83" s="57" t="s">
        <v>175</v>
      </c>
    </row>
    <row r="84" spans="1:9" ht="98.25" customHeight="1" thickBot="1" x14ac:dyDescent="0.3">
      <c r="A84" s="104" t="s">
        <v>107</v>
      </c>
      <c r="B84" s="105"/>
      <c r="C84" s="106"/>
      <c r="D84" s="40">
        <v>40</v>
      </c>
      <c r="E84" s="40">
        <v>1</v>
      </c>
      <c r="F84" s="40">
        <v>0</v>
      </c>
      <c r="G84" s="49">
        <v>1</v>
      </c>
      <c r="H84" s="5">
        <f t="shared" si="0"/>
        <v>42</v>
      </c>
      <c r="I84" s="57" t="s">
        <v>152</v>
      </c>
    </row>
    <row r="85" spans="1:9" ht="116.25" customHeight="1" thickBot="1" x14ac:dyDescent="0.3">
      <c r="A85" s="104" t="s">
        <v>108</v>
      </c>
      <c r="B85" s="105"/>
      <c r="C85" s="106"/>
      <c r="D85" s="40">
        <v>40</v>
      </c>
      <c r="E85" s="40">
        <v>1</v>
      </c>
      <c r="F85" s="40">
        <v>0</v>
      </c>
      <c r="G85" s="49">
        <v>1</v>
      </c>
      <c r="H85" s="5">
        <f t="shared" si="0"/>
        <v>42</v>
      </c>
      <c r="I85" s="59" t="s">
        <v>153</v>
      </c>
    </row>
    <row r="86" spans="1:9" ht="116.25" customHeight="1" thickBot="1" x14ac:dyDescent="0.3">
      <c r="A86" s="104" t="s">
        <v>109</v>
      </c>
      <c r="B86" s="105"/>
      <c r="C86" s="106"/>
      <c r="D86" s="40">
        <v>40</v>
      </c>
      <c r="E86" s="40">
        <v>1</v>
      </c>
      <c r="F86" s="40">
        <v>0</v>
      </c>
      <c r="G86" s="49">
        <v>1</v>
      </c>
      <c r="H86" s="12">
        <f t="shared" si="0"/>
        <v>42</v>
      </c>
      <c r="I86" s="57" t="s">
        <v>163</v>
      </c>
    </row>
    <row r="87" spans="1:9" ht="17.25" customHeight="1" thickBot="1" x14ac:dyDescent="0.3">
      <c r="A87" s="64"/>
      <c r="B87" s="64"/>
      <c r="C87" s="64"/>
      <c r="D87" s="62"/>
      <c r="E87" s="62"/>
      <c r="F87" s="62"/>
      <c r="G87" s="62"/>
      <c r="H87" s="12"/>
      <c r="I87" s="63"/>
    </row>
    <row r="88" spans="1:9" x14ac:dyDescent="0.25">
      <c r="A88" s="98" t="s">
        <v>207</v>
      </c>
      <c r="B88" s="99"/>
      <c r="C88" s="99"/>
      <c r="D88" s="99"/>
      <c r="E88" s="99"/>
      <c r="F88" s="99"/>
      <c r="G88" s="99"/>
      <c r="H88" s="99"/>
      <c r="I88" s="100"/>
    </row>
    <row r="89" spans="1:9" ht="18.75" customHeight="1" thickBot="1" x14ac:dyDescent="0.3">
      <c r="A89" s="101"/>
      <c r="B89" s="102"/>
      <c r="C89" s="102"/>
      <c r="D89" s="102"/>
      <c r="E89" s="102"/>
      <c r="F89" s="102"/>
      <c r="G89" s="102"/>
      <c r="H89" s="102"/>
      <c r="I89" s="103"/>
    </row>
    <row r="90" spans="1:9" ht="30.75" thickBot="1" x14ac:dyDescent="0.3">
      <c r="A90" s="96" t="s">
        <v>84</v>
      </c>
      <c r="B90" s="97"/>
      <c r="C90" s="97"/>
      <c r="D90" s="70" t="s">
        <v>10</v>
      </c>
      <c r="E90" s="70" t="s">
        <v>202</v>
      </c>
      <c r="F90" s="70" t="s">
        <v>12</v>
      </c>
      <c r="G90" s="71" t="s">
        <v>114</v>
      </c>
      <c r="H90" s="5"/>
      <c r="I90" s="10" t="s">
        <v>85</v>
      </c>
    </row>
    <row r="91" spans="1:9" ht="115.5" customHeight="1" thickBot="1" x14ac:dyDescent="0.3">
      <c r="A91" s="104" t="s">
        <v>110</v>
      </c>
      <c r="B91" s="105"/>
      <c r="C91" s="106"/>
      <c r="D91" s="42">
        <v>39</v>
      </c>
      <c r="E91" s="42">
        <v>2</v>
      </c>
      <c r="F91" s="42">
        <v>0</v>
      </c>
      <c r="G91" s="42">
        <v>1</v>
      </c>
      <c r="H91" s="3">
        <f t="shared" ref="H91:H93" si="1">G91+F91+E91+D91</f>
        <v>42</v>
      </c>
      <c r="I91" s="57" t="s">
        <v>176</v>
      </c>
    </row>
    <row r="92" spans="1:9" ht="94.5" customHeight="1" thickBot="1" x14ac:dyDescent="0.3">
      <c r="A92" s="104" t="s">
        <v>111</v>
      </c>
      <c r="B92" s="105"/>
      <c r="C92" s="106"/>
      <c r="D92" s="40">
        <v>40</v>
      </c>
      <c r="E92" s="40">
        <v>1</v>
      </c>
      <c r="F92" s="40">
        <v>0</v>
      </c>
      <c r="G92" s="40">
        <v>1</v>
      </c>
      <c r="H92" s="3">
        <f t="shared" si="1"/>
        <v>42</v>
      </c>
      <c r="I92" s="57" t="s">
        <v>177</v>
      </c>
    </row>
    <row r="93" spans="1:9" ht="121.5" customHeight="1" thickBot="1" x14ac:dyDescent="0.3">
      <c r="A93" s="104" t="s">
        <v>112</v>
      </c>
      <c r="B93" s="105"/>
      <c r="C93" s="106"/>
      <c r="D93" s="40">
        <v>33</v>
      </c>
      <c r="E93" s="40">
        <v>4</v>
      </c>
      <c r="F93" s="40">
        <v>0</v>
      </c>
      <c r="G93" s="40">
        <v>5</v>
      </c>
      <c r="H93" s="3">
        <f t="shared" si="1"/>
        <v>42</v>
      </c>
      <c r="I93" s="57" t="s">
        <v>178</v>
      </c>
    </row>
    <row r="94" spans="1:9" ht="15.75" thickBot="1" x14ac:dyDescent="0.3">
      <c r="A94" s="107" t="s">
        <v>113</v>
      </c>
      <c r="B94" s="108"/>
      <c r="C94" s="109"/>
      <c r="D94" s="32"/>
      <c r="E94" s="32"/>
      <c r="F94" s="32"/>
      <c r="G94" s="32"/>
      <c r="I94" s="8"/>
    </row>
    <row r="95" spans="1:9" x14ac:dyDescent="0.25">
      <c r="A95" s="80"/>
      <c r="B95" s="80"/>
      <c r="C95" s="80"/>
      <c r="D95" s="20"/>
      <c r="E95" s="20"/>
      <c r="F95" s="20"/>
      <c r="G95" s="20"/>
      <c r="I95" s="81"/>
    </row>
    <row r="96" spans="1:9" ht="15.75" thickBot="1" x14ac:dyDescent="0.3">
      <c r="A96" s="80"/>
      <c r="B96" s="80"/>
      <c r="C96" s="80"/>
      <c r="D96" s="20"/>
      <c r="E96" s="20"/>
      <c r="F96" s="20"/>
      <c r="G96" s="20"/>
      <c r="I96" s="81"/>
    </row>
    <row r="97" spans="1:9" ht="21.75" thickBot="1" x14ac:dyDescent="0.4">
      <c r="A97" s="82" t="s">
        <v>206</v>
      </c>
      <c r="B97" s="83"/>
      <c r="C97" s="83"/>
      <c r="D97" s="83"/>
      <c r="E97" s="83"/>
      <c r="F97" s="83"/>
      <c r="G97" s="83"/>
      <c r="H97" s="83"/>
      <c r="I97" s="84"/>
    </row>
    <row r="98" spans="1:9" ht="157.5" customHeight="1" x14ac:dyDescent="0.25">
      <c r="A98" s="112" t="s">
        <v>197</v>
      </c>
      <c r="B98" s="113"/>
      <c r="C98" s="113"/>
      <c r="D98" s="113"/>
      <c r="E98" s="113"/>
      <c r="F98" s="113"/>
      <c r="G98" s="113"/>
      <c r="H98" s="113"/>
      <c r="I98" s="114"/>
    </row>
    <row r="99" spans="1:9" x14ac:dyDescent="0.25">
      <c r="A99" s="115"/>
      <c r="B99" s="116"/>
      <c r="C99" s="116"/>
      <c r="D99" s="116"/>
      <c r="E99" s="116"/>
      <c r="F99" s="116"/>
      <c r="G99" s="116"/>
      <c r="H99" s="116"/>
      <c r="I99" s="117"/>
    </row>
    <row r="100" spans="1:9" ht="15.75" thickBot="1" x14ac:dyDescent="0.3">
      <c r="A100" s="118"/>
      <c r="B100" s="119"/>
      <c r="C100" s="119"/>
      <c r="D100" s="119"/>
      <c r="E100" s="119"/>
      <c r="F100" s="119"/>
      <c r="G100" s="119"/>
      <c r="H100" s="119"/>
      <c r="I100" s="120"/>
    </row>
    <row r="103" spans="1:9" x14ac:dyDescent="0.25">
      <c r="A103" s="7" t="s">
        <v>127</v>
      </c>
      <c r="B103" t="s">
        <v>128</v>
      </c>
    </row>
    <row r="104" spans="1:9" x14ac:dyDescent="0.25">
      <c r="A104" s="7" t="s">
        <v>130</v>
      </c>
      <c r="B104" t="s">
        <v>131</v>
      </c>
    </row>
    <row r="105" spans="1:9" x14ac:dyDescent="0.25">
      <c r="A105" s="7" t="s">
        <v>133</v>
      </c>
      <c r="B105" t="s">
        <v>134</v>
      </c>
    </row>
    <row r="106" spans="1:9" x14ac:dyDescent="0.25">
      <c r="A106" s="7" t="s">
        <v>135</v>
      </c>
      <c r="B106" t="s">
        <v>136</v>
      </c>
    </row>
    <row r="107" spans="1:9" x14ac:dyDescent="0.25">
      <c r="A107" s="7" t="s">
        <v>138</v>
      </c>
    </row>
    <row r="108" spans="1:9" x14ac:dyDescent="0.25">
      <c r="A108" s="7" t="s">
        <v>139</v>
      </c>
    </row>
    <row r="109" spans="1:9" x14ac:dyDescent="0.25">
      <c r="A109" s="7" t="s">
        <v>140</v>
      </c>
      <c r="B109">
        <v>7557684748</v>
      </c>
    </row>
    <row r="110" spans="1:9" x14ac:dyDescent="0.25">
      <c r="A110" s="7" t="s">
        <v>141</v>
      </c>
      <c r="B110" t="s">
        <v>142</v>
      </c>
    </row>
    <row r="111" spans="1:9" x14ac:dyDescent="0.25">
      <c r="A111" s="7" t="s">
        <v>147</v>
      </c>
      <c r="B111" t="s">
        <v>145</v>
      </c>
      <c r="C111" t="s">
        <v>146</v>
      </c>
    </row>
    <row r="112" spans="1:9" x14ac:dyDescent="0.25">
      <c r="A112" s="7" t="s">
        <v>150</v>
      </c>
      <c r="B112">
        <v>7900870771</v>
      </c>
    </row>
  </sheetData>
  <sheetProtection algorithmName="SHA-512" hashValue="EsoSso+57kvgfvb+3ReXPp/UgFIIBGwTzL5KtoVk0suLnEr5fnCDiKtE41iKzOUPv/i9l2xynkZbX/2aYOAv5w==" saltValue="AA5WZw11Yds6hrsTvviYvQ==" spinCount="100000" sheet="1" objects="1" scenarios="1"/>
  <mergeCells count="68">
    <mergeCell ref="F21:F22"/>
    <mergeCell ref="A21:A25"/>
    <mergeCell ref="C21:C22"/>
    <mergeCell ref="G21:G22"/>
    <mergeCell ref="I21:I22"/>
    <mergeCell ref="D21:D22"/>
    <mergeCell ref="E21:E22"/>
    <mergeCell ref="H21:H22"/>
    <mergeCell ref="B21:B25"/>
    <mergeCell ref="A27:A32"/>
    <mergeCell ref="A34:A38"/>
    <mergeCell ref="C35:C36"/>
    <mergeCell ref="D35:D36"/>
    <mergeCell ref="E35:E36"/>
    <mergeCell ref="C37:C38"/>
    <mergeCell ref="D37:D38"/>
    <mergeCell ref="E37:E38"/>
    <mergeCell ref="B27:B32"/>
    <mergeCell ref="B34:B38"/>
    <mergeCell ref="A98:I100"/>
    <mergeCell ref="F35:F36"/>
    <mergeCell ref="G35:G36"/>
    <mergeCell ref="H37:H38"/>
    <mergeCell ref="H35:H36"/>
    <mergeCell ref="A40:A44"/>
    <mergeCell ref="B40:B44"/>
    <mergeCell ref="A46:A50"/>
    <mergeCell ref="B46:B50"/>
    <mergeCell ref="I37:I38"/>
    <mergeCell ref="F37:F38"/>
    <mergeCell ref="G37:G38"/>
    <mergeCell ref="A55:C55"/>
    <mergeCell ref="A56:C56"/>
    <mergeCell ref="A54:C54"/>
    <mergeCell ref="A52:I53"/>
    <mergeCell ref="I35:I36"/>
    <mergeCell ref="A57:C57"/>
    <mergeCell ref="A58:C58"/>
    <mergeCell ref="A59:C59"/>
    <mergeCell ref="A60:C60"/>
    <mergeCell ref="A61:C61"/>
    <mergeCell ref="A64:C64"/>
    <mergeCell ref="A63:C63"/>
    <mergeCell ref="A62:C62"/>
    <mergeCell ref="A71:C71"/>
    <mergeCell ref="A70:C70"/>
    <mergeCell ref="A69:C69"/>
    <mergeCell ref="A68:C68"/>
    <mergeCell ref="A94:C94"/>
    <mergeCell ref="A93:C93"/>
    <mergeCell ref="A92:C92"/>
    <mergeCell ref="A91:C91"/>
    <mergeCell ref="A90:C90"/>
    <mergeCell ref="A80:C80"/>
    <mergeCell ref="A66:I67"/>
    <mergeCell ref="A78:I79"/>
    <mergeCell ref="A88:I89"/>
    <mergeCell ref="A81:C81"/>
    <mergeCell ref="A86:C86"/>
    <mergeCell ref="A85:C85"/>
    <mergeCell ref="A84:C84"/>
    <mergeCell ref="A83:C83"/>
    <mergeCell ref="A82:C82"/>
    <mergeCell ref="A76:C76"/>
    <mergeCell ref="A75:C75"/>
    <mergeCell ref="A74:C74"/>
    <mergeCell ref="A73:C73"/>
    <mergeCell ref="A72:C72"/>
  </mergeCells>
  <hyperlinks>
    <hyperlink ref="A103" r:id="rId1"/>
    <hyperlink ref="A104" r:id="rId2"/>
    <hyperlink ref="A105" r:id="rId3"/>
    <hyperlink ref="A106" r:id="rId4"/>
    <hyperlink ref="A107" r:id="rId5"/>
    <hyperlink ref="A108" r:id="rId6"/>
    <hyperlink ref="A109" r:id="rId7"/>
    <hyperlink ref="A110" r:id="rId8"/>
    <hyperlink ref="A111" r:id="rId9"/>
    <hyperlink ref="A112" r:id="rId10"/>
  </hyperlinks>
  <pageMargins left="0.7" right="0.7" top="0.75" bottom="0.75" header="0.3" footer="0.3"/>
  <pageSetup paperSize="9" orientation="portrait" r:id="rId11"/>
  <drawing r:id="rId12"/>
  <legacy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52"/>
  <sheetViews>
    <sheetView workbookViewId="0">
      <selection activeCell="A51" sqref="A51"/>
    </sheetView>
  </sheetViews>
  <sheetFormatPr defaultRowHeight="15" x14ac:dyDescent="0.25"/>
  <cols>
    <col min="1" max="1" width="47.5703125" customWidth="1"/>
    <col min="2" max="2" width="35.28515625" customWidth="1"/>
  </cols>
  <sheetData>
    <row r="3" spans="1:5" x14ac:dyDescent="0.25">
      <c r="C3" t="s">
        <v>10</v>
      </c>
      <c r="D3" t="s">
        <v>11</v>
      </c>
      <c r="E3" t="s">
        <v>13</v>
      </c>
    </row>
    <row r="4" spans="1:5" x14ac:dyDescent="0.25">
      <c r="A4" s="1" t="s">
        <v>6</v>
      </c>
    </row>
    <row r="5" spans="1:5" x14ac:dyDescent="0.25">
      <c r="A5" t="s">
        <v>21</v>
      </c>
      <c r="B5" t="s">
        <v>17</v>
      </c>
      <c r="C5">
        <v>25</v>
      </c>
      <c r="D5">
        <v>3</v>
      </c>
      <c r="E5">
        <v>2</v>
      </c>
    </row>
    <row r="6" spans="1:5" x14ac:dyDescent="0.25">
      <c r="B6" t="s">
        <v>14</v>
      </c>
      <c r="C6">
        <v>21</v>
      </c>
      <c r="D6">
        <v>9</v>
      </c>
      <c r="E6">
        <v>3</v>
      </c>
    </row>
    <row r="7" spans="1:5" x14ac:dyDescent="0.25">
      <c r="B7" t="s">
        <v>15</v>
      </c>
      <c r="C7">
        <v>11</v>
      </c>
      <c r="D7">
        <v>16</v>
      </c>
      <c r="E7">
        <v>2</v>
      </c>
    </row>
    <row r="8" spans="1:5" x14ac:dyDescent="0.25">
      <c r="B8" t="s">
        <v>16</v>
      </c>
      <c r="C8">
        <v>6</v>
      </c>
      <c r="D8">
        <v>11</v>
      </c>
      <c r="E8">
        <v>0</v>
      </c>
    </row>
    <row r="9" spans="1:5" x14ac:dyDescent="0.25">
      <c r="B9" t="s">
        <v>23</v>
      </c>
      <c r="C9">
        <v>4</v>
      </c>
      <c r="D9">
        <v>0</v>
      </c>
      <c r="E9">
        <v>0</v>
      </c>
    </row>
    <row r="10" spans="1:5" x14ac:dyDescent="0.25">
      <c r="B10" t="s">
        <v>25</v>
      </c>
      <c r="C10">
        <v>15</v>
      </c>
      <c r="D10">
        <v>1</v>
      </c>
      <c r="E10">
        <v>2</v>
      </c>
    </row>
    <row r="11" spans="1:5" x14ac:dyDescent="0.25">
      <c r="A11" t="s">
        <v>18</v>
      </c>
      <c r="C11">
        <v>29</v>
      </c>
      <c r="D11">
        <v>0</v>
      </c>
      <c r="E11">
        <v>0</v>
      </c>
    </row>
    <row r="12" spans="1:5" x14ac:dyDescent="0.25">
      <c r="A12" t="s">
        <v>26</v>
      </c>
      <c r="C12">
        <v>8</v>
      </c>
      <c r="D12">
        <v>0</v>
      </c>
      <c r="E12">
        <v>0</v>
      </c>
    </row>
    <row r="13" spans="1:5" x14ac:dyDescent="0.25">
      <c r="A13" t="s">
        <v>19</v>
      </c>
      <c r="C13">
        <v>15</v>
      </c>
      <c r="D13">
        <v>3</v>
      </c>
      <c r="E13">
        <v>0</v>
      </c>
    </row>
    <row r="14" spans="1:5" x14ac:dyDescent="0.25">
      <c r="A14" t="s">
        <v>20</v>
      </c>
      <c r="C14">
        <v>12</v>
      </c>
      <c r="D14">
        <v>0</v>
      </c>
      <c r="E14">
        <v>0</v>
      </c>
    </row>
    <row r="15" spans="1:5" x14ac:dyDescent="0.25">
      <c r="A15" t="s">
        <v>22</v>
      </c>
      <c r="C15">
        <v>25</v>
      </c>
      <c r="D15">
        <v>0</v>
      </c>
      <c r="E15">
        <v>0</v>
      </c>
    </row>
    <row r="16" spans="1:5" x14ac:dyDescent="0.25">
      <c r="A16" t="s">
        <v>24</v>
      </c>
      <c r="C16">
        <v>14</v>
      </c>
      <c r="D16">
        <v>0</v>
      </c>
      <c r="E16">
        <v>2</v>
      </c>
    </row>
    <row r="18" spans="1:5" x14ac:dyDescent="0.25">
      <c r="A18" s="1" t="s">
        <v>27</v>
      </c>
    </row>
    <row r="19" spans="1:5" x14ac:dyDescent="0.25">
      <c r="A19" t="s">
        <v>28</v>
      </c>
      <c r="C19">
        <v>14</v>
      </c>
      <c r="D19">
        <v>2</v>
      </c>
      <c r="E19">
        <v>0</v>
      </c>
    </row>
    <row r="20" spans="1:5" x14ac:dyDescent="0.25">
      <c r="A20" t="s">
        <v>29</v>
      </c>
      <c r="C20">
        <v>20</v>
      </c>
      <c r="D20">
        <v>4</v>
      </c>
      <c r="E20">
        <v>0</v>
      </c>
    </row>
    <row r="21" spans="1:5" x14ac:dyDescent="0.25">
      <c r="A21" t="s">
        <v>30</v>
      </c>
      <c r="C21">
        <v>16</v>
      </c>
      <c r="D21">
        <v>1</v>
      </c>
      <c r="E21">
        <v>0</v>
      </c>
    </row>
    <row r="22" spans="1:5" x14ac:dyDescent="0.25">
      <c r="A22" t="s">
        <v>31</v>
      </c>
      <c r="C22">
        <v>7</v>
      </c>
      <c r="D22">
        <v>0</v>
      </c>
      <c r="E22">
        <v>0</v>
      </c>
    </row>
    <row r="23" spans="1:5" x14ac:dyDescent="0.25">
      <c r="A23" t="s">
        <v>32</v>
      </c>
      <c r="C23">
        <v>12</v>
      </c>
      <c r="D23">
        <v>0</v>
      </c>
      <c r="E23">
        <v>0</v>
      </c>
    </row>
    <row r="24" spans="1:5" x14ac:dyDescent="0.25">
      <c r="A24" t="s">
        <v>33</v>
      </c>
      <c r="C24">
        <v>1</v>
      </c>
    </row>
    <row r="25" spans="1:5" x14ac:dyDescent="0.25">
      <c r="A25" t="s">
        <v>35</v>
      </c>
      <c r="C25">
        <v>3</v>
      </c>
    </row>
    <row r="26" spans="1:5" x14ac:dyDescent="0.25">
      <c r="A26" t="s">
        <v>34</v>
      </c>
      <c r="C26">
        <v>2</v>
      </c>
    </row>
    <row r="27" spans="1:5" x14ac:dyDescent="0.25">
      <c r="A27" t="s">
        <v>36</v>
      </c>
      <c r="C27">
        <v>3</v>
      </c>
    </row>
    <row r="28" spans="1:5" x14ac:dyDescent="0.25">
      <c r="A28" t="s">
        <v>37</v>
      </c>
      <c r="C28">
        <v>2</v>
      </c>
    </row>
    <row r="29" spans="1:5" x14ac:dyDescent="0.25">
      <c r="A29" t="s">
        <v>38</v>
      </c>
      <c r="C29">
        <v>8</v>
      </c>
      <c r="D29">
        <v>1</v>
      </c>
    </row>
    <row r="31" spans="1:5" x14ac:dyDescent="0.25">
      <c r="A31" s="1" t="s">
        <v>39</v>
      </c>
    </row>
    <row r="32" spans="1:5" x14ac:dyDescent="0.25">
      <c r="A32" t="s">
        <v>40</v>
      </c>
      <c r="C32">
        <v>7</v>
      </c>
      <c r="D32">
        <v>0</v>
      </c>
      <c r="E32">
        <v>0</v>
      </c>
    </row>
    <row r="33" spans="1:5" x14ac:dyDescent="0.25">
      <c r="A33" t="s">
        <v>41</v>
      </c>
      <c r="C33">
        <v>3</v>
      </c>
      <c r="D33">
        <v>0</v>
      </c>
      <c r="E33">
        <v>0</v>
      </c>
    </row>
    <row r="34" spans="1:5" x14ac:dyDescent="0.25">
      <c r="A34" t="s">
        <v>42</v>
      </c>
      <c r="C34">
        <v>8</v>
      </c>
      <c r="D34">
        <v>7</v>
      </c>
      <c r="E34">
        <v>0</v>
      </c>
    </row>
    <row r="35" spans="1:5" x14ac:dyDescent="0.25">
      <c r="A35" t="s">
        <v>43</v>
      </c>
      <c r="C35">
        <v>6</v>
      </c>
      <c r="D35">
        <v>4</v>
      </c>
      <c r="E35">
        <v>0</v>
      </c>
    </row>
    <row r="36" spans="1:5" x14ac:dyDescent="0.25">
      <c r="A36" t="s">
        <v>44</v>
      </c>
      <c r="C36">
        <v>4</v>
      </c>
      <c r="D36">
        <v>0</v>
      </c>
      <c r="E36">
        <v>0</v>
      </c>
    </row>
    <row r="37" spans="1:5" x14ac:dyDescent="0.25">
      <c r="A37" t="s">
        <v>45</v>
      </c>
      <c r="C37">
        <v>14</v>
      </c>
      <c r="D37">
        <v>0</v>
      </c>
      <c r="E37">
        <v>0</v>
      </c>
    </row>
    <row r="38" spans="1:5" x14ac:dyDescent="0.25">
      <c r="A38" t="s">
        <v>46</v>
      </c>
      <c r="C38">
        <v>1</v>
      </c>
      <c r="D38">
        <v>0</v>
      </c>
      <c r="E38">
        <v>0</v>
      </c>
    </row>
    <row r="39" spans="1:5" x14ac:dyDescent="0.25">
      <c r="A39" t="s">
        <v>47</v>
      </c>
      <c r="C39">
        <v>7</v>
      </c>
      <c r="D39">
        <v>0</v>
      </c>
      <c r="E39">
        <v>0</v>
      </c>
    </row>
    <row r="40" spans="1:5" x14ac:dyDescent="0.25">
      <c r="A40" t="s">
        <v>48</v>
      </c>
      <c r="C40">
        <v>1</v>
      </c>
      <c r="D40">
        <v>0</v>
      </c>
      <c r="E40">
        <v>0</v>
      </c>
    </row>
    <row r="41" spans="1:5" x14ac:dyDescent="0.25">
      <c r="A41" t="s">
        <v>49</v>
      </c>
      <c r="C41">
        <v>0</v>
      </c>
      <c r="D41">
        <v>3</v>
      </c>
      <c r="E41">
        <v>0</v>
      </c>
    </row>
    <row r="43" spans="1:5" x14ac:dyDescent="0.25">
      <c r="A43" s="1" t="s">
        <v>50</v>
      </c>
    </row>
    <row r="44" spans="1:5" x14ac:dyDescent="0.25">
      <c r="A44" t="s">
        <v>51</v>
      </c>
      <c r="C44">
        <v>9</v>
      </c>
      <c r="D44">
        <v>0</v>
      </c>
      <c r="E44">
        <v>0</v>
      </c>
    </row>
    <row r="45" spans="1:5" x14ac:dyDescent="0.25">
      <c r="A45" t="s">
        <v>52</v>
      </c>
      <c r="C45">
        <v>9</v>
      </c>
      <c r="D45">
        <v>0</v>
      </c>
      <c r="E45">
        <v>0</v>
      </c>
    </row>
    <row r="46" spans="1:5" x14ac:dyDescent="0.25">
      <c r="A46" t="s">
        <v>53</v>
      </c>
      <c r="C46">
        <v>1</v>
      </c>
      <c r="D46">
        <v>0</v>
      </c>
      <c r="E46">
        <v>0</v>
      </c>
    </row>
    <row r="47" spans="1:5" x14ac:dyDescent="0.25">
      <c r="A47" t="s">
        <v>54</v>
      </c>
      <c r="C47">
        <v>8</v>
      </c>
      <c r="D47">
        <v>0</v>
      </c>
      <c r="E47">
        <v>0</v>
      </c>
    </row>
    <row r="48" spans="1:5" x14ac:dyDescent="0.25">
      <c r="A48" t="s">
        <v>55</v>
      </c>
      <c r="C48">
        <v>3</v>
      </c>
      <c r="D48">
        <v>0</v>
      </c>
      <c r="E48">
        <v>0</v>
      </c>
    </row>
    <row r="49" spans="1:5" x14ac:dyDescent="0.25">
      <c r="A49" t="s">
        <v>56</v>
      </c>
      <c r="C49">
        <v>4</v>
      </c>
      <c r="D49">
        <v>0</v>
      </c>
      <c r="E49">
        <v>0</v>
      </c>
    </row>
    <row r="50" spans="1:5" x14ac:dyDescent="0.25">
      <c r="A50" t="s">
        <v>57</v>
      </c>
      <c r="C50">
        <v>4</v>
      </c>
      <c r="D50">
        <v>0</v>
      </c>
      <c r="E50">
        <v>0</v>
      </c>
    </row>
    <row r="51" spans="1:5" x14ac:dyDescent="0.25">
      <c r="A51" t="s">
        <v>58</v>
      </c>
      <c r="C51">
        <v>0</v>
      </c>
      <c r="D51">
        <v>2</v>
      </c>
      <c r="E51">
        <v>0</v>
      </c>
    </row>
    <row r="52" spans="1:5" x14ac:dyDescent="0.25">
      <c r="A52" t="s">
        <v>59</v>
      </c>
      <c r="C52">
        <v>1</v>
      </c>
      <c r="D52">
        <v>0</v>
      </c>
      <c r="E52">
        <v>0</v>
      </c>
    </row>
  </sheetData>
  <sheetProtection algorithmName="SHA-512" hashValue="W7pUaPRWgFLi99awQqFhXUwMCZ1j65NIvjGHuvAle/5NQqzX6d8V8hGpvh83MP3qZKQNEr5pQZ01zGSwaFjGEw==" saltValue="/CN+bOH7hZ7bs5ZHFXg0mg=="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221"/>
  <sheetViews>
    <sheetView workbookViewId="0">
      <selection activeCell="B7" sqref="B7"/>
    </sheetView>
  </sheetViews>
  <sheetFormatPr defaultRowHeight="15" x14ac:dyDescent="0.25"/>
  <sheetData>
    <row r="2" spans="1:1" x14ac:dyDescent="0.25">
      <c r="A2" t="s">
        <v>421</v>
      </c>
    </row>
    <row r="4" spans="1:1" x14ac:dyDescent="0.25">
      <c r="A4" s="94" t="s">
        <v>209</v>
      </c>
    </row>
    <row r="5" spans="1:1" x14ac:dyDescent="0.25">
      <c r="A5" s="28" t="s">
        <v>210</v>
      </c>
    </row>
    <row r="6" spans="1:1" x14ac:dyDescent="0.25">
      <c r="A6" s="28" t="s">
        <v>211</v>
      </c>
    </row>
    <row r="7" spans="1:1" x14ac:dyDescent="0.25">
      <c r="A7" s="28" t="s">
        <v>212</v>
      </c>
    </row>
    <row r="8" spans="1:1" x14ac:dyDescent="0.25">
      <c r="A8" s="28" t="s">
        <v>211</v>
      </c>
    </row>
    <row r="9" spans="1:1" x14ac:dyDescent="0.25">
      <c r="A9" s="28" t="s">
        <v>211</v>
      </c>
    </row>
    <row r="10" spans="1:1" x14ac:dyDescent="0.25">
      <c r="A10" s="28" t="s">
        <v>213</v>
      </c>
    </row>
    <row r="11" spans="1:1" x14ac:dyDescent="0.25">
      <c r="A11" s="28" t="s">
        <v>214</v>
      </c>
    </row>
    <row r="12" spans="1:1" x14ac:dyDescent="0.25">
      <c r="A12" s="28" t="s">
        <v>215</v>
      </c>
    </row>
    <row r="13" spans="1:1" x14ac:dyDescent="0.25">
      <c r="A13" s="28" t="s">
        <v>216</v>
      </c>
    </row>
    <row r="14" spans="1:1" x14ac:dyDescent="0.25">
      <c r="A14" s="28" t="s">
        <v>217</v>
      </c>
    </row>
    <row r="15" spans="1:1" x14ac:dyDescent="0.25">
      <c r="A15" s="28" t="s">
        <v>218</v>
      </c>
    </row>
    <row r="16" spans="1:1" x14ac:dyDescent="0.25">
      <c r="A16" s="28" t="s">
        <v>219</v>
      </c>
    </row>
    <row r="17" spans="1:1" x14ac:dyDescent="0.25">
      <c r="A17" s="28" t="s">
        <v>211</v>
      </c>
    </row>
    <row r="18" spans="1:1" x14ac:dyDescent="0.25">
      <c r="A18" s="28" t="s">
        <v>220</v>
      </c>
    </row>
    <row r="19" spans="1:1" x14ac:dyDescent="0.25">
      <c r="A19" s="28" t="s">
        <v>221</v>
      </c>
    </row>
    <row r="20" spans="1:1" x14ac:dyDescent="0.25">
      <c r="A20" s="28" t="s">
        <v>211</v>
      </c>
    </row>
    <row r="21" spans="1:1" x14ac:dyDescent="0.25">
      <c r="A21" s="28" t="s">
        <v>222</v>
      </c>
    </row>
    <row r="22" spans="1:1" x14ac:dyDescent="0.25">
      <c r="A22" s="28" t="s">
        <v>223</v>
      </c>
    </row>
    <row r="23" spans="1:1" x14ac:dyDescent="0.25">
      <c r="A23" s="28" t="s">
        <v>224</v>
      </c>
    </row>
    <row r="24" spans="1:1" x14ac:dyDescent="0.25">
      <c r="A24" s="28" t="s">
        <v>225</v>
      </c>
    </row>
    <row r="25" spans="1:1" x14ac:dyDescent="0.25">
      <c r="A25" s="28" t="s">
        <v>221</v>
      </c>
    </row>
    <row r="26" spans="1:1" x14ac:dyDescent="0.25">
      <c r="A26" s="95" t="s">
        <v>226</v>
      </c>
    </row>
    <row r="27" spans="1:1" x14ac:dyDescent="0.25">
      <c r="A27" s="28" t="s">
        <v>227</v>
      </c>
    </row>
    <row r="28" spans="1:1" x14ac:dyDescent="0.25">
      <c r="A28" s="28" t="s">
        <v>228</v>
      </c>
    </row>
    <row r="29" spans="1:1" x14ac:dyDescent="0.25">
      <c r="A29" s="28" t="s">
        <v>229</v>
      </c>
    </row>
    <row r="30" spans="1:1" x14ac:dyDescent="0.25">
      <c r="A30" s="28" t="s">
        <v>230</v>
      </c>
    </row>
    <row r="31" spans="1:1" x14ac:dyDescent="0.25">
      <c r="A31" s="28" t="s">
        <v>231</v>
      </c>
    </row>
    <row r="32" spans="1:1" x14ac:dyDescent="0.25">
      <c r="A32" s="28" t="s">
        <v>232</v>
      </c>
    </row>
    <row r="33" spans="1:1" x14ac:dyDescent="0.25">
      <c r="A33" s="28" t="s">
        <v>233</v>
      </c>
    </row>
    <row r="34" spans="1:1" x14ac:dyDescent="0.25">
      <c r="A34" s="28" t="s">
        <v>234</v>
      </c>
    </row>
    <row r="35" spans="1:1" x14ac:dyDescent="0.25">
      <c r="A35" s="28" t="s">
        <v>235</v>
      </c>
    </row>
    <row r="36" spans="1:1" x14ac:dyDescent="0.25">
      <c r="A36" s="28" t="s">
        <v>236</v>
      </c>
    </row>
    <row r="37" spans="1:1" x14ac:dyDescent="0.25">
      <c r="A37" s="28" t="s">
        <v>237</v>
      </c>
    </row>
    <row r="38" spans="1:1" x14ac:dyDescent="0.25">
      <c r="A38" s="95" t="s">
        <v>238</v>
      </c>
    </row>
    <row r="39" spans="1:1" x14ac:dyDescent="0.25">
      <c r="A39" s="28" t="s">
        <v>239</v>
      </c>
    </row>
    <row r="40" spans="1:1" x14ac:dyDescent="0.25">
      <c r="A40" s="95" t="s">
        <v>240</v>
      </c>
    </row>
    <row r="41" spans="1:1" x14ac:dyDescent="0.25">
      <c r="A41" s="28" t="s">
        <v>241</v>
      </c>
    </row>
    <row r="42" spans="1:1" x14ac:dyDescent="0.25">
      <c r="A42" s="28" t="s">
        <v>242</v>
      </c>
    </row>
    <row r="43" spans="1:1" x14ac:dyDescent="0.25">
      <c r="A43" s="28" t="s">
        <v>243</v>
      </c>
    </row>
    <row r="44" spans="1:1" x14ac:dyDescent="0.25">
      <c r="A44" s="28" t="s">
        <v>244</v>
      </c>
    </row>
    <row r="45" spans="1:1" x14ac:dyDescent="0.25">
      <c r="A45" s="95" t="s">
        <v>245</v>
      </c>
    </row>
    <row r="46" spans="1:1" x14ac:dyDescent="0.25">
      <c r="A46" s="28" t="s">
        <v>26</v>
      </c>
    </row>
    <row r="47" spans="1:1" x14ac:dyDescent="0.25">
      <c r="A47" s="28" t="s">
        <v>246</v>
      </c>
    </row>
    <row r="48" spans="1:1" x14ac:dyDescent="0.25">
      <c r="A48" s="28" t="s">
        <v>247</v>
      </c>
    </row>
    <row r="49" spans="1:1" x14ac:dyDescent="0.25">
      <c r="A49" s="28" t="s">
        <v>248</v>
      </c>
    </row>
    <row r="50" spans="1:1" x14ac:dyDescent="0.25">
      <c r="A50" s="28" t="s">
        <v>249</v>
      </c>
    </row>
    <row r="51" spans="1:1" x14ac:dyDescent="0.25">
      <c r="A51" s="28" t="s">
        <v>250</v>
      </c>
    </row>
    <row r="52" spans="1:1" x14ac:dyDescent="0.25">
      <c r="A52" s="28" t="s">
        <v>251</v>
      </c>
    </row>
    <row r="53" spans="1:1" x14ac:dyDescent="0.25">
      <c r="A53" s="95" t="s">
        <v>252</v>
      </c>
    </row>
    <row r="54" spans="1:1" x14ac:dyDescent="0.25">
      <c r="A54" s="28" t="s">
        <v>253</v>
      </c>
    </row>
    <row r="55" spans="1:1" x14ac:dyDescent="0.25">
      <c r="A55" s="28" t="s">
        <v>254</v>
      </c>
    </row>
    <row r="56" spans="1:1" x14ac:dyDescent="0.25">
      <c r="A56" s="95" t="s">
        <v>255</v>
      </c>
    </row>
    <row r="57" spans="1:1" x14ac:dyDescent="0.25">
      <c r="A57" s="28" t="s">
        <v>256</v>
      </c>
    </row>
    <row r="58" spans="1:1" x14ac:dyDescent="0.25">
      <c r="A58" s="28" t="s">
        <v>257</v>
      </c>
    </row>
    <row r="59" spans="1:1" x14ac:dyDescent="0.25">
      <c r="A59" s="28" t="s">
        <v>258</v>
      </c>
    </row>
    <row r="60" spans="1:1" x14ac:dyDescent="0.25">
      <c r="A60" s="28" t="s">
        <v>259</v>
      </c>
    </row>
    <row r="61" spans="1:1" x14ac:dyDescent="0.25">
      <c r="A61" s="95" t="s">
        <v>260</v>
      </c>
    </row>
    <row r="62" spans="1:1" x14ac:dyDescent="0.25">
      <c r="A62" s="28" t="s">
        <v>261</v>
      </c>
    </row>
    <row r="63" spans="1:1" x14ac:dyDescent="0.25">
      <c r="A63" s="28" t="s">
        <v>262</v>
      </c>
    </row>
    <row r="64" spans="1:1" x14ac:dyDescent="0.25">
      <c r="A64" s="28" t="s">
        <v>263</v>
      </c>
    </row>
    <row r="65" spans="1:1" x14ac:dyDescent="0.25">
      <c r="A65" s="28" t="s">
        <v>264</v>
      </c>
    </row>
    <row r="66" spans="1:1" x14ac:dyDescent="0.25">
      <c r="A66" s="28" t="s">
        <v>265</v>
      </c>
    </row>
    <row r="67" spans="1:1" x14ac:dyDescent="0.25">
      <c r="A67" s="28" t="s">
        <v>266</v>
      </c>
    </row>
    <row r="68" spans="1:1" x14ac:dyDescent="0.25">
      <c r="A68" s="28" t="s">
        <v>267</v>
      </c>
    </row>
    <row r="69" spans="1:1" x14ac:dyDescent="0.25">
      <c r="A69" s="95" t="s">
        <v>268</v>
      </c>
    </row>
    <row r="70" spans="1:1" x14ac:dyDescent="0.25">
      <c r="A70" s="28" t="s">
        <v>269</v>
      </c>
    </row>
    <row r="71" spans="1:1" x14ac:dyDescent="0.25">
      <c r="A71" s="28" t="s">
        <v>270</v>
      </c>
    </row>
    <row r="72" spans="1:1" x14ac:dyDescent="0.25">
      <c r="A72" s="28" t="s">
        <v>271</v>
      </c>
    </row>
    <row r="73" spans="1:1" x14ac:dyDescent="0.25">
      <c r="A73" s="28" t="s">
        <v>272</v>
      </c>
    </row>
    <row r="74" spans="1:1" x14ac:dyDescent="0.25">
      <c r="A74" s="28" t="s">
        <v>273</v>
      </c>
    </row>
    <row r="75" spans="1:1" x14ac:dyDescent="0.25">
      <c r="A75" s="28" t="s">
        <v>274</v>
      </c>
    </row>
    <row r="76" spans="1:1" x14ac:dyDescent="0.25">
      <c r="A76" s="28" t="s">
        <v>275</v>
      </c>
    </row>
    <row r="77" spans="1:1" x14ac:dyDescent="0.25">
      <c r="A77" s="28" t="s">
        <v>276</v>
      </c>
    </row>
    <row r="78" spans="1:1" x14ac:dyDescent="0.25">
      <c r="A78" s="28" t="s">
        <v>277</v>
      </c>
    </row>
    <row r="79" spans="1:1" x14ac:dyDescent="0.25">
      <c r="A79" s="95" t="s">
        <v>278</v>
      </c>
    </row>
    <row r="80" spans="1:1" x14ac:dyDescent="0.25">
      <c r="A80" s="28" t="s">
        <v>279</v>
      </c>
    </row>
    <row r="81" spans="1:1" x14ac:dyDescent="0.25">
      <c r="A81" s="28" t="s">
        <v>280</v>
      </c>
    </row>
    <row r="82" spans="1:1" x14ac:dyDescent="0.25">
      <c r="A82" s="28" t="s">
        <v>281</v>
      </c>
    </row>
    <row r="83" spans="1:1" x14ac:dyDescent="0.25">
      <c r="A83" s="28" t="s">
        <v>282</v>
      </c>
    </row>
    <row r="84" spans="1:1" x14ac:dyDescent="0.25">
      <c r="A84" s="28" t="s">
        <v>283</v>
      </c>
    </row>
    <row r="85" spans="1:1" x14ac:dyDescent="0.25">
      <c r="A85" s="28" t="s">
        <v>284</v>
      </c>
    </row>
    <row r="86" spans="1:1" x14ac:dyDescent="0.25">
      <c r="A86" s="28" t="s">
        <v>285</v>
      </c>
    </row>
    <row r="87" spans="1:1" x14ac:dyDescent="0.25">
      <c r="A87" s="28" t="s">
        <v>286</v>
      </c>
    </row>
    <row r="88" spans="1:1" x14ac:dyDescent="0.25">
      <c r="A88" s="28" t="s">
        <v>287</v>
      </c>
    </row>
    <row r="89" spans="1:1" x14ac:dyDescent="0.25">
      <c r="A89" s="28" t="s">
        <v>288</v>
      </c>
    </row>
    <row r="90" spans="1:1" x14ac:dyDescent="0.25">
      <c r="A90" s="28" t="s">
        <v>289</v>
      </c>
    </row>
    <row r="91" spans="1:1" x14ac:dyDescent="0.25">
      <c r="A91" s="28" t="s">
        <v>290</v>
      </c>
    </row>
    <row r="92" spans="1:1" x14ac:dyDescent="0.25">
      <c r="A92" s="95" t="s">
        <v>291</v>
      </c>
    </row>
    <row r="93" spans="1:1" x14ac:dyDescent="0.25">
      <c r="A93" s="28" t="s">
        <v>292</v>
      </c>
    </row>
    <row r="94" spans="1:1" x14ac:dyDescent="0.25">
      <c r="A94" s="28" t="s">
        <v>293</v>
      </c>
    </row>
    <row r="95" spans="1:1" x14ac:dyDescent="0.25">
      <c r="A95" s="28" t="s">
        <v>294</v>
      </c>
    </row>
    <row r="96" spans="1:1" x14ac:dyDescent="0.25">
      <c r="A96" s="28" t="s">
        <v>295</v>
      </c>
    </row>
    <row r="97" spans="1:1" x14ac:dyDescent="0.25">
      <c r="A97" s="28" t="s">
        <v>296</v>
      </c>
    </row>
    <row r="98" spans="1:1" x14ac:dyDescent="0.25">
      <c r="A98" s="28" t="s">
        <v>297</v>
      </c>
    </row>
    <row r="99" spans="1:1" x14ac:dyDescent="0.25">
      <c r="A99" s="28" t="s">
        <v>298</v>
      </c>
    </row>
    <row r="100" spans="1:1" x14ac:dyDescent="0.25">
      <c r="A100" s="28" t="s">
        <v>299</v>
      </c>
    </row>
    <row r="101" spans="1:1" x14ac:dyDescent="0.25">
      <c r="A101" s="28" t="s">
        <v>300</v>
      </c>
    </row>
    <row r="102" spans="1:1" x14ac:dyDescent="0.25">
      <c r="A102" s="28" t="s">
        <v>301</v>
      </c>
    </row>
    <row r="103" spans="1:1" x14ac:dyDescent="0.25">
      <c r="A103" s="28" t="s">
        <v>302</v>
      </c>
    </row>
    <row r="104" spans="1:1" x14ac:dyDescent="0.25">
      <c r="A104" s="28" t="s">
        <v>303</v>
      </c>
    </row>
    <row r="105" spans="1:1" x14ac:dyDescent="0.25">
      <c r="A105" s="28" t="s">
        <v>304</v>
      </c>
    </row>
    <row r="106" spans="1:1" x14ac:dyDescent="0.25">
      <c r="A106" s="28" t="s">
        <v>305</v>
      </c>
    </row>
    <row r="107" spans="1:1" x14ac:dyDescent="0.25">
      <c r="A107" s="95" t="s">
        <v>306</v>
      </c>
    </row>
    <row r="108" spans="1:1" x14ac:dyDescent="0.25">
      <c r="A108" s="28" t="s">
        <v>307</v>
      </c>
    </row>
    <row r="109" spans="1:1" x14ac:dyDescent="0.25">
      <c r="A109" s="28" t="s">
        <v>308</v>
      </c>
    </row>
    <row r="110" spans="1:1" x14ac:dyDescent="0.25">
      <c r="A110" s="28" t="s">
        <v>309</v>
      </c>
    </row>
    <row r="111" spans="1:1" x14ac:dyDescent="0.25">
      <c r="A111" s="28" t="s">
        <v>310</v>
      </c>
    </row>
    <row r="112" spans="1:1" x14ac:dyDescent="0.25">
      <c r="A112" s="28" t="s">
        <v>311</v>
      </c>
    </row>
    <row r="113" spans="1:1" x14ac:dyDescent="0.25">
      <c r="A113" s="28" t="s">
        <v>312</v>
      </c>
    </row>
    <row r="114" spans="1:1" x14ac:dyDescent="0.25">
      <c r="A114" s="28" t="s">
        <v>313</v>
      </c>
    </row>
    <row r="115" spans="1:1" x14ac:dyDescent="0.25">
      <c r="A115" s="28" t="s">
        <v>314</v>
      </c>
    </row>
    <row r="116" spans="1:1" x14ac:dyDescent="0.25">
      <c r="A116" s="28" t="s">
        <v>315</v>
      </c>
    </row>
    <row r="117" spans="1:1" x14ac:dyDescent="0.25">
      <c r="A117" s="28" t="s">
        <v>316</v>
      </c>
    </row>
    <row r="118" spans="1:1" x14ac:dyDescent="0.25">
      <c r="A118" s="28" t="s">
        <v>317</v>
      </c>
    </row>
    <row r="119" spans="1:1" x14ac:dyDescent="0.25">
      <c r="A119" s="28" t="s">
        <v>318</v>
      </c>
    </row>
    <row r="120" spans="1:1" x14ac:dyDescent="0.25">
      <c r="A120" s="28" t="s">
        <v>319</v>
      </c>
    </row>
    <row r="121" spans="1:1" x14ac:dyDescent="0.25">
      <c r="A121" s="28" t="s">
        <v>320</v>
      </c>
    </row>
    <row r="122" spans="1:1" x14ac:dyDescent="0.25">
      <c r="A122" s="28" t="s">
        <v>321</v>
      </c>
    </row>
    <row r="123" spans="1:1" x14ac:dyDescent="0.25">
      <c r="A123" s="28" t="s">
        <v>322</v>
      </c>
    </row>
    <row r="124" spans="1:1" x14ac:dyDescent="0.25">
      <c r="A124" s="28" t="s">
        <v>323</v>
      </c>
    </row>
    <row r="125" spans="1:1" x14ac:dyDescent="0.25">
      <c r="A125" s="95" t="s">
        <v>324</v>
      </c>
    </row>
    <row r="126" spans="1:1" x14ac:dyDescent="0.25">
      <c r="A126" s="28" t="s">
        <v>325</v>
      </c>
    </row>
    <row r="127" spans="1:1" x14ac:dyDescent="0.25">
      <c r="A127" s="28" t="s">
        <v>326</v>
      </c>
    </row>
    <row r="128" spans="1:1" x14ac:dyDescent="0.25">
      <c r="A128" s="28" t="s">
        <v>327</v>
      </c>
    </row>
    <row r="129" spans="1:1" x14ac:dyDescent="0.25">
      <c r="A129" s="28" t="s">
        <v>328</v>
      </c>
    </row>
    <row r="130" spans="1:1" x14ac:dyDescent="0.25">
      <c r="A130" s="28" t="s">
        <v>329</v>
      </c>
    </row>
    <row r="131" spans="1:1" x14ac:dyDescent="0.25">
      <c r="A131" s="28" t="s">
        <v>330</v>
      </c>
    </row>
    <row r="132" spans="1:1" x14ac:dyDescent="0.25">
      <c r="A132" s="28" t="s">
        <v>331</v>
      </c>
    </row>
    <row r="133" spans="1:1" x14ac:dyDescent="0.25">
      <c r="A133" s="28" t="s">
        <v>332</v>
      </c>
    </row>
    <row r="134" spans="1:1" x14ac:dyDescent="0.25">
      <c r="A134" s="28" t="s">
        <v>333</v>
      </c>
    </row>
    <row r="135" spans="1:1" x14ac:dyDescent="0.25">
      <c r="A135" s="28" t="s">
        <v>334</v>
      </c>
    </row>
    <row r="136" spans="1:1" x14ac:dyDescent="0.25">
      <c r="A136" s="28" t="s">
        <v>335</v>
      </c>
    </row>
    <row r="137" spans="1:1" x14ac:dyDescent="0.25">
      <c r="A137" s="28" t="s">
        <v>336</v>
      </c>
    </row>
    <row r="138" spans="1:1" x14ac:dyDescent="0.25">
      <c r="A138" s="28" t="s">
        <v>337</v>
      </c>
    </row>
    <row r="139" spans="1:1" x14ac:dyDescent="0.25">
      <c r="A139" s="28" t="s">
        <v>338</v>
      </c>
    </row>
    <row r="140" spans="1:1" x14ac:dyDescent="0.25">
      <c r="A140" s="28" t="s">
        <v>339</v>
      </c>
    </row>
    <row r="141" spans="1:1" x14ac:dyDescent="0.25">
      <c r="A141" s="95" t="s">
        <v>340</v>
      </c>
    </row>
    <row r="142" spans="1:1" x14ac:dyDescent="0.25">
      <c r="A142" s="28" t="s">
        <v>341</v>
      </c>
    </row>
    <row r="143" spans="1:1" x14ac:dyDescent="0.25">
      <c r="A143" s="28" t="s">
        <v>342</v>
      </c>
    </row>
    <row r="144" spans="1:1" x14ac:dyDescent="0.25">
      <c r="A144" s="28" t="s">
        <v>343</v>
      </c>
    </row>
    <row r="145" spans="1:1" x14ac:dyDescent="0.25">
      <c r="A145" s="28" t="s">
        <v>344</v>
      </c>
    </row>
    <row r="146" spans="1:1" ht="17.25" x14ac:dyDescent="0.25">
      <c r="A146" s="28" t="s">
        <v>345</v>
      </c>
    </row>
    <row r="147" spans="1:1" x14ac:dyDescent="0.25">
      <c r="A147" s="28" t="s">
        <v>346</v>
      </c>
    </row>
    <row r="148" spans="1:1" x14ac:dyDescent="0.25">
      <c r="A148" s="28" t="s">
        <v>347</v>
      </c>
    </row>
    <row r="149" spans="1:1" ht="17.25" x14ac:dyDescent="0.25">
      <c r="A149" s="28" t="s">
        <v>348</v>
      </c>
    </row>
    <row r="150" spans="1:1" x14ac:dyDescent="0.25">
      <c r="A150" s="28" t="s">
        <v>349</v>
      </c>
    </row>
    <row r="151" spans="1:1" x14ac:dyDescent="0.25">
      <c r="A151" s="28" t="s">
        <v>350</v>
      </c>
    </row>
    <row r="152" spans="1:1" x14ac:dyDescent="0.25">
      <c r="A152" s="28" t="s">
        <v>351</v>
      </c>
    </row>
    <row r="153" spans="1:1" x14ac:dyDescent="0.25">
      <c r="A153" s="28" t="s">
        <v>352</v>
      </c>
    </row>
    <row r="154" spans="1:1" x14ac:dyDescent="0.25">
      <c r="A154" s="28" t="s">
        <v>353</v>
      </c>
    </row>
    <row r="155" spans="1:1" x14ac:dyDescent="0.25">
      <c r="A155" s="28" t="s">
        <v>354</v>
      </c>
    </row>
    <row r="156" spans="1:1" x14ac:dyDescent="0.25">
      <c r="A156" s="28" t="s">
        <v>355</v>
      </c>
    </row>
    <row r="157" spans="1:1" x14ac:dyDescent="0.25">
      <c r="A157" s="28" t="s">
        <v>356</v>
      </c>
    </row>
    <row r="158" spans="1:1" x14ac:dyDescent="0.25">
      <c r="A158" s="28" t="s">
        <v>357</v>
      </c>
    </row>
    <row r="159" spans="1:1" x14ac:dyDescent="0.25">
      <c r="A159" s="95" t="s">
        <v>358</v>
      </c>
    </row>
    <row r="160" spans="1:1" x14ac:dyDescent="0.25">
      <c r="A160" s="28" t="s">
        <v>359</v>
      </c>
    </row>
    <row r="161" spans="1:1" x14ac:dyDescent="0.25">
      <c r="A161" s="28" t="s">
        <v>360</v>
      </c>
    </row>
    <row r="162" spans="1:1" x14ac:dyDescent="0.25">
      <c r="A162" s="28" t="s">
        <v>361</v>
      </c>
    </row>
    <row r="163" spans="1:1" x14ac:dyDescent="0.25">
      <c r="A163" s="28" t="s">
        <v>362</v>
      </c>
    </row>
    <row r="164" spans="1:1" x14ac:dyDescent="0.25">
      <c r="A164" s="28" t="s">
        <v>363</v>
      </c>
    </row>
    <row r="165" spans="1:1" x14ac:dyDescent="0.25">
      <c r="A165" s="28" t="s">
        <v>364</v>
      </c>
    </row>
    <row r="166" spans="1:1" x14ac:dyDescent="0.25">
      <c r="A166" s="28" t="s">
        <v>365</v>
      </c>
    </row>
    <row r="167" spans="1:1" x14ac:dyDescent="0.25">
      <c r="A167" s="28" t="s">
        <v>366</v>
      </c>
    </row>
    <row r="168" spans="1:1" x14ac:dyDescent="0.25">
      <c r="A168" s="28" t="s">
        <v>367</v>
      </c>
    </row>
    <row r="169" spans="1:1" x14ac:dyDescent="0.25">
      <c r="A169" s="28" t="s">
        <v>368</v>
      </c>
    </row>
    <row r="170" spans="1:1" x14ac:dyDescent="0.25">
      <c r="A170" s="28" t="s">
        <v>369</v>
      </c>
    </row>
    <row r="171" spans="1:1" x14ac:dyDescent="0.25">
      <c r="A171" s="28" t="s">
        <v>370</v>
      </c>
    </row>
    <row r="172" spans="1:1" x14ac:dyDescent="0.25">
      <c r="A172" s="28" t="s">
        <v>371</v>
      </c>
    </row>
    <row r="173" spans="1:1" x14ac:dyDescent="0.25">
      <c r="A173" s="28" t="s">
        <v>372</v>
      </c>
    </row>
    <row r="174" spans="1:1" x14ac:dyDescent="0.25">
      <c r="A174" s="28" t="s">
        <v>373</v>
      </c>
    </row>
    <row r="175" spans="1:1" x14ac:dyDescent="0.25">
      <c r="A175" s="28" t="s">
        <v>374</v>
      </c>
    </row>
    <row r="176" spans="1:1" x14ac:dyDescent="0.25">
      <c r="A176" s="28" t="s">
        <v>375</v>
      </c>
    </row>
    <row r="177" spans="1:1" x14ac:dyDescent="0.25">
      <c r="A177" s="28" t="s">
        <v>376</v>
      </c>
    </row>
    <row r="178" spans="1:1" x14ac:dyDescent="0.25">
      <c r="A178" s="28" t="s">
        <v>377</v>
      </c>
    </row>
    <row r="179" spans="1:1" x14ac:dyDescent="0.25">
      <c r="A179" s="28" t="s">
        <v>378</v>
      </c>
    </row>
    <row r="180" spans="1:1" x14ac:dyDescent="0.25">
      <c r="A180" s="28" t="s">
        <v>379</v>
      </c>
    </row>
    <row r="181" spans="1:1" x14ac:dyDescent="0.25">
      <c r="A181" s="28" t="s">
        <v>380</v>
      </c>
    </row>
    <row r="182" spans="1:1" x14ac:dyDescent="0.25">
      <c r="A182" s="28" t="s">
        <v>381</v>
      </c>
    </row>
    <row r="183" spans="1:1" x14ac:dyDescent="0.25">
      <c r="A183" s="95" t="s">
        <v>382</v>
      </c>
    </row>
    <row r="184" spans="1:1" x14ac:dyDescent="0.25">
      <c r="A184" s="28" t="s">
        <v>383</v>
      </c>
    </row>
    <row r="185" spans="1:1" x14ac:dyDescent="0.25">
      <c r="A185" s="28" t="s">
        <v>384</v>
      </c>
    </row>
    <row r="186" spans="1:1" x14ac:dyDescent="0.25">
      <c r="A186" s="28" t="s">
        <v>385</v>
      </c>
    </row>
    <row r="187" spans="1:1" x14ac:dyDescent="0.25">
      <c r="A187" s="28" t="s">
        <v>386</v>
      </c>
    </row>
    <row r="188" spans="1:1" x14ac:dyDescent="0.25">
      <c r="A188" s="28" t="s">
        <v>387</v>
      </c>
    </row>
    <row r="189" spans="1:1" x14ac:dyDescent="0.25">
      <c r="A189" s="28" t="s">
        <v>388</v>
      </c>
    </row>
    <row r="190" spans="1:1" x14ac:dyDescent="0.25">
      <c r="A190" s="28" t="s">
        <v>389</v>
      </c>
    </row>
    <row r="191" spans="1:1" x14ac:dyDescent="0.25">
      <c r="A191" s="28" t="s">
        <v>390</v>
      </c>
    </row>
    <row r="192" spans="1:1" x14ac:dyDescent="0.25">
      <c r="A192" s="28" t="s">
        <v>391</v>
      </c>
    </row>
    <row r="193" spans="1:1" x14ac:dyDescent="0.25">
      <c r="A193" s="28" t="s">
        <v>392</v>
      </c>
    </row>
    <row r="194" spans="1:1" x14ac:dyDescent="0.25">
      <c r="A194" s="28" t="s">
        <v>393</v>
      </c>
    </row>
    <row r="195" spans="1:1" x14ac:dyDescent="0.25">
      <c r="A195" s="28" t="s">
        <v>394</v>
      </c>
    </row>
    <row r="196" spans="1:1" x14ac:dyDescent="0.25">
      <c r="A196" s="28" t="s">
        <v>395</v>
      </c>
    </row>
    <row r="197" spans="1:1" x14ac:dyDescent="0.25">
      <c r="A197" s="28" t="s">
        <v>396</v>
      </c>
    </row>
    <row r="198" spans="1:1" x14ac:dyDescent="0.25">
      <c r="A198" s="28" t="s">
        <v>397</v>
      </c>
    </row>
    <row r="199" spans="1:1" x14ac:dyDescent="0.25">
      <c r="A199" s="28" t="s">
        <v>398</v>
      </c>
    </row>
    <row r="200" spans="1:1" x14ac:dyDescent="0.25">
      <c r="A200" s="28" t="s">
        <v>399</v>
      </c>
    </row>
    <row r="201" spans="1:1" x14ac:dyDescent="0.25">
      <c r="A201" s="28" t="s">
        <v>400</v>
      </c>
    </row>
    <row r="202" spans="1:1" x14ac:dyDescent="0.25">
      <c r="A202" s="28" t="s">
        <v>401</v>
      </c>
    </row>
    <row r="203" spans="1:1" x14ac:dyDescent="0.25">
      <c r="A203" s="28" t="s">
        <v>402</v>
      </c>
    </row>
    <row r="204" spans="1:1" x14ac:dyDescent="0.25">
      <c r="A204" s="28" t="s">
        <v>403</v>
      </c>
    </row>
    <row r="205" spans="1:1" x14ac:dyDescent="0.25">
      <c r="A205" s="28" t="s">
        <v>404</v>
      </c>
    </row>
    <row r="206" spans="1:1" x14ac:dyDescent="0.25">
      <c r="A206" s="28" t="s">
        <v>405</v>
      </c>
    </row>
    <row r="207" spans="1:1" x14ac:dyDescent="0.25">
      <c r="A207" s="28" t="s">
        <v>406</v>
      </c>
    </row>
    <row r="208" spans="1:1" x14ac:dyDescent="0.25">
      <c r="A208" s="28" t="s">
        <v>407</v>
      </c>
    </row>
    <row r="209" spans="1:1" x14ac:dyDescent="0.25">
      <c r="A209" s="28" t="s">
        <v>408</v>
      </c>
    </row>
    <row r="210" spans="1:1" x14ac:dyDescent="0.25">
      <c r="A210" s="28" t="s">
        <v>409</v>
      </c>
    </row>
    <row r="211" spans="1:1" x14ac:dyDescent="0.25">
      <c r="A211" s="28" t="s">
        <v>410</v>
      </c>
    </row>
    <row r="212" spans="1:1" x14ac:dyDescent="0.25">
      <c r="A212" s="28" t="s">
        <v>411</v>
      </c>
    </row>
    <row r="213" spans="1:1" x14ac:dyDescent="0.25">
      <c r="A213" s="28" t="s">
        <v>412</v>
      </c>
    </row>
    <row r="214" spans="1:1" x14ac:dyDescent="0.25">
      <c r="A214" s="28" t="s">
        <v>413</v>
      </c>
    </row>
    <row r="215" spans="1:1" x14ac:dyDescent="0.25">
      <c r="A215" s="28" t="s">
        <v>414</v>
      </c>
    </row>
    <row r="216" spans="1:1" x14ac:dyDescent="0.25">
      <c r="A216" s="28" t="s">
        <v>415</v>
      </c>
    </row>
    <row r="217" spans="1:1" x14ac:dyDescent="0.25">
      <c r="A217" s="28" t="s">
        <v>416</v>
      </c>
    </row>
    <row r="218" spans="1:1" x14ac:dyDescent="0.25">
      <c r="A218" s="28" t="s">
        <v>417</v>
      </c>
    </row>
    <row r="219" spans="1:1" x14ac:dyDescent="0.25">
      <c r="A219" s="28" t="s">
        <v>418</v>
      </c>
    </row>
    <row r="220" spans="1:1" x14ac:dyDescent="0.25">
      <c r="A220" s="28" t="s">
        <v>419</v>
      </c>
    </row>
    <row r="221" spans="1:1" x14ac:dyDescent="0.25">
      <c r="A221" t="s">
        <v>420</v>
      </c>
    </row>
  </sheetData>
  <sheetProtection algorithmName="SHA-512" hashValue="5eXHjJXrgU5bBb9UnYbZnh/lA8K0t84zBn7Sbjh/95AivhuyZKgVK8iP8AfkDYPbq3FcdC7vxqPvDVfa6iXIpA==" saltValue="afG3lUhqFK/8auftyVx0n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Questionnaire Results</vt:lpstr>
      <vt:lpstr>General Analysis</vt:lpstr>
      <vt:lpstr>Sticky Notes Comments</vt:lpstr>
      <vt:lpstr>'Questionnaire Results'!_GoBack</vt:lpstr>
    </vt:vector>
  </TitlesOfParts>
  <Company>University College Falmouth</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Huke, Alexander</dc:creator>
  <cp:lastModifiedBy>Karenza</cp:lastModifiedBy>
  <dcterms:created xsi:type="dcterms:W3CDTF">2014-03-06T19:13:20Z</dcterms:created>
  <dcterms:modified xsi:type="dcterms:W3CDTF">2016-03-19T02:05:21Z</dcterms:modified>
</cp:coreProperties>
</file>